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15" windowWidth="12630" windowHeight="10695"/>
  </bookViews>
  <sheets>
    <sheet name="Consolidado" sheetId="1" r:id="rId1"/>
  </sheets>
  <definedNames>
    <definedName name="_xlnm.Print_Area" localSheetId="0">Consolidado!#REF!</definedName>
    <definedName name="_xlnm.Print_Titles" localSheetId="0">Consolidado!$1:$9</definedName>
  </definedNames>
  <calcPr calcId="145621" fullCalcOnLoad="1"/>
</workbook>
</file>

<file path=xl/calcChain.xml><?xml version="1.0" encoding="utf-8"?>
<calcChain xmlns="http://schemas.openxmlformats.org/spreadsheetml/2006/main">
  <c r="I18" i="1" l="1"/>
  <c r="H18" i="1"/>
  <c r="G18" i="1"/>
  <c r="H184" i="1"/>
  <c r="I184" i="1"/>
  <c r="G184" i="1"/>
  <c r="I182" i="1"/>
  <c r="H182" i="1"/>
  <c r="G182" i="1"/>
  <c r="H152" i="1"/>
  <c r="I152" i="1"/>
  <c r="H167" i="1"/>
  <c r="I167" i="1"/>
  <c r="G167" i="1"/>
  <c r="G152" i="1"/>
  <c r="H149" i="1"/>
  <c r="I149" i="1"/>
  <c r="G149" i="1"/>
  <c r="I145" i="1"/>
  <c r="H145" i="1"/>
  <c r="G145" i="1"/>
  <c r="I15" i="1"/>
  <c r="H15" i="1"/>
  <c r="G15" i="1"/>
  <c r="I12" i="1"/>
  <c r="H12" i="1"/>
  <c r="G12" i="1"/>
  <c r="G10" i="1"/>
  <c r="H10" i="1"/>
  <c r="I10" i="1"/>
</calcChain>
</file>

<file path=xl/sharedStrings.xml><?xml version="1.0" encoding="utf-8"?>
<sst xmlns="http://schemas.openxmlformats.org/spreadsheetml/2006/main" count="351" uniqueCount="344">
  <si>
    <t>DONATIVOS OTORGADOS</t>
  </si>
  <si>
    <t>(Pesos)</t>
  </si>
  <si>
    <t>Nombre o razón social del beneficiario</t>
  </si>
  <si>
    <t>Fin específico</t>
  </si>
  <si>
    <t>Partida a la que se carga el monto otorgado</t>
  </si>
  <si>
    <t>Monto otorgado</t>
  </si>
  <si>
    <t>En términos del artículo 80, fracción V, de la Ley Federal de Presupuesto y Responsabilidad Hacendaria</t>
  </si>
  <si>
    <t>Cifras acumuladas de enero al periodo que se reporta</t>
  </si>
  <si>
    <t>Ramo</t>
  </si>
  <si>
    <t>Poder Legislativo</t>
  </si>
  <si>
    <t>Auditoría Superior de la Federación</t>
  </si>
  <si>
    <t>Asociación Nacional de Organismos de Fiscalización Superior y Control Gubernamental, A.C. (ASOFIS)</t>
  </si>
  <si>
    <t>Educación Pública</t>
  </si>
  <si>
    <t>Consejo Nacional para la Cultura y las Artes</t>
  </si>
  <si>
    <t>Dependencia / Entidad que otorga</t>
  </si>
  <si>
    <t>Instituto Mexicano de Cinematografía</t>
  </si>
  <si>
    <t>Total</t>
  </si>
  <si>
    <t>Economía</t>
  </si>
  <si>
    <t>Pagar la cuota anual por concepto de la membrecía que debe cubrir la Auditoría Superior de la Federación como miembro de la ASOFIS.</t>
  </si>
  <si>
    <t>Universidad Autónoma de Baja California Sur</t>
  </si>
  <si>
    <t>Exportadora de Sal, S.A. de C.V.</t>
  </si>
  <si>
    <t>Espacios Naturales y Desarrollo Sustentable, A.C. (ENDESU)</t>
  </si>
  <si>
    <t>Festival de México en el Centro Histórico, A.C.</t>
  </si>
  <si>
    <t>Poder Judicial</t>
  </si>
  <si>
    <t>Apoyar la educación.</t>
  </si>
  <si>
    <t>Instituto Nacional de las Mujeres</t>
  </si>
  <si>
    <t>Hacienda y Crédito Público</t>
  </si>
  <si>
    <t>Llevar  a cabo el 30º Festival del Centro Histórico de la Ciudad de México.</t>
  </si>
  <si>
    <t>Apoyo para llevar a cabo la 56° Ceremonia de entrega del premio Ariel; selección de la película mexicana a los Premios Goya 2015; selección de la película mexicana a los Premios Oscar 2015; edición impresa de la historia de la Academia Mexicana de Artes y Ciencias Cinematográficas y del Ariel; y 57° entrega del Ariel 2015 de la Academia Mexicana de Artes y Ciencias Cinematográficas.</t>
  </si>
  <si>
    <t>Tribunal Electoral del Poder Judicial de la Federación</t>
  </si>
  <si>
    <t>Universidad Nacional Autónoma de México</t>
  </si>
  <si>
    <t>Apoyar el proyecto Aumento y Fortalecimiento de la Población de Berrendo Peninsular en el llano del Berrendo, Baja California y Baja California Sur.</t>
  </si>
  <si>
    <t>Enero – junio de 2014</t>
  </si>
  <si>
    <t>Enero-abril</t>
  </si>
  <si>
    <t>Enero-mayo</t>
  </si>
  <si>
    <t>Enero-junio</t>
  </si>
  <si>
    <t>Medio Ambiente y Recursos Naturales</t>
  </si>
  <si>
    <t>Sector Central</t>
  </si>
  <si>
    <t>FUNDACIÓN TV AZTECA, A.C.</t>
  </si>
  <si>
    <t>Instituto Nacional de Bellas Artes y Literatura</t>
  </si>
  <si>
    <t xml:space="preserve">Danza Contemporánea en Concierto, A.C. </t>
  </si>
  <si>
    <t>Apoyo para la realización del XV Festival Internacional de Danza Extremadura Lenguaje Contemporáneo 2013.</t>
  </si>
  <si>
    <t xml:space="preserve">Mezquite Danza Contemporánea, A.C. </t>
  </si>
  <si>
    <t>Apoyo para la realización del XIII Festival de Danza Contemporánea de la Comarca Lagunera 2013.</t>
  </si>
  <si>
    <t>Academia Mexicana de Artes y Ciencias Cinematográficas, A.C.</t>
  </si>
  <si>
    <t>Laboratorios para Profesionales de Cine y Creación, A.C.</t>
  </si>
  <si>
    <t>Museo de Arte Contemporáneo de Monterrey, A.C.</t>
  </si>
  <si>
    <t xml:space="preserve">Eje Siete la Vialidad del Arte, S.C. </t>
  </si>
  <si>
    <t>Consorcio Internacional Arte y Escuela, A.C.</t>
  </si>
  <si>
    <t>Conservatorio de Música y Artes de Celaya, A.C.</t>
  </si>
  <si>
    <t>Academia México de Artes y Ciencias Cinematográficas</t>
  </si>
  <si>
    <t>Ceuvoz, A.C.</t>
  </si>
  <si>
    <t>Fundación Isla desarrollo Integral en Movimiento, A.C.</t>
  </si>
  <si>
    <t>Patronato del Festival Internacional de Cine en Guadalajara, A.C. U de G</t>
  </si>
  <si>
    <t xml:space="preserve">Fundación Promotora de la Música Lirica en el Estado de Sonora, A.C. </t>
  </si>
  <si>
    <t>Baja Prog, A.C.</t>
  </si>
  <si>
    <t>Apoyo para el Festival Internacional de Cine en Guadalajara.</t>
  </si>
  <si>
    <t>Apoyar el Museo de Arte Contemporáneo: Watch me move.</t>
  </si>
  <si>
    <t>Apoyar el Museo de Arte Contemporáneo: In/Humano.</t>
  </si>
  <si>
    <t>Llevar  a cabo el 30° Festival del Centro Histórico de la Ciudad de México.</t>
  </si>
  <si>
    <t>Apoyo para el proyecto: MEX I AM.</t>
  </si>
  <si>
    <t>Apoyo para el proyecto: La Nana, Fábrica de Creación e Innovación: Educación Artística para la Cohesión Social y Emprendurismo en las Artes.</t>
  </si>
  <si>
    <t>Apoyar el Conservatorio de Música y Artes de Celaya.</t>
  </si>
  <si>
    <t>Apoyar a la Academia Mexicana de las Artes.</t>
  </si>
  <si>
    <t>Apoyo para: Voces Iberoamericanas, Identidad en la Diversidad.</t>
  </si>
  <si>
    <t>Apoyar el programa 2014 "Cultura en movimiento".</t>
  </si>
  <si>
    <t>Apoyo para el Proyecto Fomento a la Música Lírica en el Estado de Sonora.</t>
  </si>
  <si>
    <t>Apoyar el Festival Internacional de Rock Progresivo y Artes Baja Prog.</t>
  </si>
  <si>
    <t>Juguemos a Grabar, A.C.</t>
  </si>
  <si>
    <t>Voces Contra el Silencio, Video Independiente, A.C.</t>
  </si>
  <si>
    <t>El Principio, Cine y Cultura, A.C.</t>
  </si>
  <si>
    <t>Asociación de Mujeres en el Cine y la Televisión, A.C.</t>
  </si>
  <si>
    <t>Flora, Fauna y Cultura de México, A.C.</t>
  </si>
  <si>
    <t>Cinema Planeta, A.C.</t>
  </si>
  <si>
    <t>Fundación Todo por el Cine, A.C.</t>
  </si>
  <si>
    <t>Unidos por la Montaña, A.C.</t>
  </si>
  <si>
    <t>Escribe Cine, A.C.</t>
  </si>
  <si>
    <t>Asociación Mexicana de Artistas y Profesionales del Cine y el Audiovisual, A.C. (AMAPCIA)</t>
  </si>
  <si>
    <t>Apoyo para cursos de cine para niñas y niños: que hablan de la muerte; por una cultura de la igualdad; con síndrome de Down; violencia en la comunidad; de talla baja; y jornaleros.</t>
  </si>
  <si>
    <t>Apoyar el 7º Rally Infantil de Documental en Michocán.</t>
  </si>
  <si>
    <t>Apoyar el 7º Encuentro Hispanoamericano de Cine y Video Documental Independiente contra el Silencio de todas las Voces. Red de Exhibición de Documentales en Plazas Públicas de las Delegaciones Políticas del Distrito Federal. Red de Exhibición de Documentales en Planteles de Educación Media Superior Pública de la Ciudad de México. Red Alternativa de Exhibición de Documentales.</t>
  </si>
  <si>
    <t>Apoyar el 5° Laboratorio de Música para Cine y el 20° Laboratorio de Escritura de Guiones Cinematográficos.</t>
  </si>
  <si>
    <t>Apoyar el 2º Cinito Cinedebate.</t>
  </si>
  <si>
    <t>Apoyar el 1er Cineclub Compartiendo Cine.</t>
  </si>
  <si>
    <t>Apoyar la 9a Muestra Internacional de Cine, así como la Televisión y la difusión de cine y video realizado por mujeres.</t>
  </si>
  <si>
    <t>Apoyar el 6º Cinema Planeta, Festival Internacional de Cine y Medio Ambiente</t>
  </si>
  <si>
    <t>Apoyar el 7º Festival Internacional de Cine en el Campo.</t>
  </si>
  <si>
    <t>Apoyar el proyecto: 1er Viajando sin movernos descubriendo el mundo en la montaña alta de Guerrero a través del cine.</t>
  </si>
  <si>
    <t>Apoyar el 1er Festival de Guión Cinematográfico.</t>
  </si>
  <si>
    <t>Apoyar el Proyecto de Colaboración con el Museo de las Constituciones y del Federalismo.</t>
  </si>
  <si>
    <t>Instituto Mexicano del Seguro Social</t>
  </si>
  <si>
    <t>Apoyo a Jubilados y Pensionados del MUNJP, A.C.</t>
  </si>
  <si>
    <t>Fomentar la salud, prevenir enfermedades y accidentes; promover y difundir los servicios de prestaciones sociales y atención integral a la salud en el primer nivel, a través de las comisiones Mixtas IMSS-MUNJP, así como la promoción entre la población que atiende, de actividades de carácter social, cultural, recreativo y de salud.</t>
  </si>
  <si>
    <t>Apoyo para la 3a Muestra Internacional de Cine con Perspectiva de Género, MICGénero; y Residencias Tutoriales de Cine en Cuitzeo.</t>
  </si>
  <si>
    <t>Asesores y Consultores Calpulli</t>
  </si>
  <si>
    <t>Consultoria Innovadora Agropecuaria y Forestal</t>
  </si>
  <si>
    <t>Promotores para el Desarrollo de la Empresa Social</t>
  </si>
  <si>
    <t>Comisión Interamericana de las Mujeres</t>
  </si>
  <si>
    <t>Fundación de Apoyo a la Juventud, IAP</t>
  </si>
  <si>
    <t>Fundación DIARQ, IAP</t>
  </si>
  <si>
    <t>Instituto de Liderazgo Simone de Beauvoir, A.C.</t>
  </si>
  <si>
    <t>Korami Compartir, A.C.</t>
  </si>
  <si>
    <t>Desarrollo Comunitario Unión Santa Cruz Yodocono</t>
  </si>
  <si>
    <t>Misión Mujer, A.C.</t>
  </si>
  <si>
    <t>Asociación Nacional de Impulso al Desarrollo Rural Sustentable</t>
  </si>
  <si>
    <t>Brigada Callejera de Apoyo a la Mujer EM, A.C.</t>
  </si>
  <si>
    <t>Por la Superacion de la Mujer, A.C.</t>
  </si>
  <si>
    <t>Entornos Educativos, A.C.</t>
  </si>
  <si>
    <t>Desarrollo Género y Ciudadania, A.C.</t>
  </si>
  <si>
    <t>Centro Operacional para el Fortalecimiento de Iniciativas Sociales, A.C.</t>
  </si>
  <si>
    <t>Programa Interdisciplinario de Investigacion Acción Feminista, A.C.</t>
  </si>
  <si>
    <t>Mujer ZMODEM, A.C.</t>
  </si>
  <si>
    <t>Centro de Estudios Ecumenicos, A.C.</t>
  </si>
  <si>
    <t>Diálogos para el Desarrollo y la Equidad Social, A.C.</t>
  </si>
  <si>
    <t>Infancia y Senectud en Plenitud, A.C.</t>
  </si>
  <si>
    <t>Cauce Ciudadano, A.C.</t>
  </si>
  <si>
    <t>Arte y Diversión Recorcholis Teatro, A.C.</t>
  </si>
  <si>
    <t>Foro Ciudadano en Acción Creando Espacios, A.C.</t>
  </si>
  <si>
    <t>Centro de Asesoría y Desarrollo entre Mujeres Cadem, A.C.</t>
  </si>
  <si>
    <t>Espacio Mujeres para una Vida Digna Libre de Violencia, A.C.</t>
  </si>
  <si>
    <t>Planeta Caoss, A.C.</t>
  </si>
  <si>
    <t>Fundación Nacional de Mujeres por la Salud Comunitaria, A.C.</t>
  </si>
  <si>
    <t>Fundación Tukipa Equidad y Desarrollo, A.C.</t>
  </si>
  <si>
    <t>Fondo Regional de Mujeres Indígenas de la Región Oriente, A.C.</t>
  </si>
  <si>
    <t>Centro de Innovación y Desarrollo Emprendedor Huaxyacac, A.C.</t>
  </si>
  <si>
    <t>Grupo Gestor Ogad, A.C.</t>
  </si>
  <si>
    <t>Colectiva Ciudad y Género, A.C.</t>
  </si>
  <si>
    <t>Solar de Derechos, A.C.</t>
  </si>
  <si>
    <t>Unión Nacional Integradora de Organizaciones Solidarias y Economía Social, A.C.</t>
  </si>
  <si>
    <t>Centro de Acción para el Desarrollo Codice, A.C.</t>
  </si>
  <si>
    <t>Transform Arte, A.C.</t>
  </si>
  <si>
    <t>Abriendo Veredas, A.C.</t>
  </si>
  <si>
    <t>Proyecto Difa Alternativas y Actualizacion, A.C.</t>
  </si>
  <si>
    <t>Iniciativas para el Desarrollo de la Mujer Oaxaqueña, A.C.</t>
  </si>
  <si>
    <t>Pro Equidad Durango, A.C.</t>
  </si>
  <si>
    <t>Onyalistli Centro de Investigación Análisis y Formación para el Desarrollo Humano, A.C.</t>
  </si>
  <si>
    <t>Iniciativas Innovadoras para el Desarrollo Sustentable, A.C.</t>
  </si>
  <si>
    <t>Servicios para el Desarrollo Humano Sustentable, A.C.</t>
  </si>
  <si>
    <t>Oportunidad Ciudadana, A.C.</t>
  </si>
  <si>
    <t>Alternativa Yucateca Integral para el Desarrollo Humano, A.C.</t>
  </si>
  <si>
    <t>Comunidades Campesinas y Urbanas Solidarias con Alternativas Comcausa, A.C.</t>
  </si>
  <si>
    <t>Todos para Todos, A.C.</t>
  </si>
  <si>
    <t>Humanas sin Violencia, A.C.</t>
  </si>
  <si>
    <t>Espacio de Encuentro de las Culturas Originarias, A.C.</t>
  </si>
  <si>
    <t>Asociación Nacional Cívica Femenina, A.C.</t>
  </si>
  <si>
    <t>Instituto de la Grana Cochinilla, A.C.</t>
  </si>
  <si>
    <t>Colectivo Mujer y Utopia, A.C.</t>
  </si>
  <si>
    <t>Fortaleza Centro de Atención Integral a la Mujer, IAP</t>
  </si>
  <si>
    <t>Viccali, A.C.</t>
  </si>
  <si>
    <t>Pronatura Sur, A.C.</t>
  </si>
  <si>
    <t>Abriendo Camino un Centro para el Desarrollo Familiar y Personal Cedefap, A.C.</t>
  </si>
  <si>
    <t>Unidos Para Compartir Unipco, A.C.</t>
  </si>
  <si>
    <t>Centro para los Derechos de la Mujer Naaxwiin, A.C.</t>
  </si>
  <si>
    <t>Equipos Feministas, A.C.</t>
  </si>
  <si>
    <t>Mujer y Medio Ambiente, A.C.</t>
  </si>
  <si>
    <t xml:space="preserve">Fundación Diversa Coahuila, A.C. </t>
  </si>
  <si>
    <t>Servicios del Pueblo Mixe, A.C.</t>
  </si>
  <si>
    <t>Fundación Cántaro Azul, A.C.</t>
  </si>
  <si>
    <t>Centro de Asesoría y Promoción Juvenil, A.C.</t>
  </si>
  <si>
    <t>Atención Legal y Psicológica Integral, A.C.</t>
  </si>
  <si>
    <t>Patronato para el Centro de Atención a la Violencia Intrafamiliar en Mexicali, A.C.</t>
  </si>
  <si>
    <t>Coordinación Interregional Feminista Rural Comaletzin, A.C.</t>
  </si>
  <si>
    <t>Red Nacional de Integración Indígena, A.C.</t>
  </si>
  <si>
    <t>Hogares Providencia, IAP</t>
  </si>
  <si>
    <t>Equis Justicia para las Mujeres, A.C.</t>
  </si>
  <si>
    <t>Ciudadanas en Movimiento por la Democracia y Ciudadanía, A.C.</t>
  </si>
  <si>
    <t>Central de Urgencias Médicas de Yurecuaro</t>
  </si>
  <si>
    <t>Instituto de Gestión y Liderazgo Social para el Futuro, A.C.</t>
  </si>
  <si>
    <t>Acciones Voluntarias sobre Educación en México, A.C.</t>
  </si>
  <si>
    <t>Servicios a la Juventud, A.C.</t>
  </si>
  <si>
    <t>Enlace Comunicación y Capacitación, A.C.</t>
  </si>
  <si>
    <t>Gente Diversa de Baja California, A.C.</t>
  </si>
  <si>
    <t>Centro para el Desarrollo Integral de la Mujer, A.C.</t>
  </si>
  <si>
    <t>Red de Mujeres del Bajío, A.C.</t>
  </si>
  <si>
    <t>Fundación Eudes, A.C.</t>
  </si>
  <si>
    <t>Re Creando Alternativa de Integración Social, A.C.</t>
  </si>
  <si>
    <t>Fundación Zicaro, A.C.</t>
  </si>
  <si>
    <t>Xanvil Cultura y Ecología, A.C.</t>
  </si>
  <si>
    <t>Consorcio para el Diálogo Parlamentario y Equidad Oaxaca, A.C.</t>
  </si>
  <si>
    <t>Instituto Mexicano de Estudios Pedagógicos y Posgrado, A.C.</t>
  </si>
  <si>
    <t>Centro de Investigación Intercultural para el Desarrollo</t>
  </si>
  <si>
    <t>Red de Apoyo a Mujeres Municipalistas, A.C.</t>
  </si>
  <si>
    <t>ADIVAC, Asociación para el Desarrollo Integral de Personas Violadas, A.C.</t>
  </si>
  <si>
    <t>Fundación de Apoyo Infantil</t>
  </si>
  <si>
    <t>Por un Futuro de Amor y Paz, A.C.</t>
  </si>
  <si>
    <t>El Pozo de Vida, A.C.</t>
  </si>
  <si>
    <t>Alianza Garantizar a Mujeres y Hombres la Igualdad en el Goce de Todos los Derechos Humanos</t>
  </si>
  <si>
    <t>Centro de Desarrollo Rural Quetzalcoatl, A.C.</t>
  </si>
  <si>
    <t>Dauge, A.C.</t>
  </si>
  <si>
    <t>Servicio Desarrollo y Paz Huasteca Potosina</t>
  </si>
  <si>
    <t>Casa de Apoyo a la Mujer, A.C.</t>
  </si>
  <si>
    <t>Desarrollo Comunitario de Tlacotepec para Salir Adelante, A.C.</t>
  </si>
  <si>
    <t>Centro de Desarrollo Económico Ecológico y Social, A.C.</t>
  </si>
  <si>
    <t>Centro Cultural y Educativo Zacatelco</t>
  </si>
  <si>
    <t>Org Muhaf</t>
  </si>
  <si>
    <t>Ciudadanía en Movimiento en Camino a la Igualdad de Género, Cimige, A.C.</t>
  </si>
  <si>
    <t>Centro de Apoyo para el Movimiento Popular de Occidente, A.C.</t>
  </si>
  <si>
    <t>Fundación una Lucha en Común, A.C.</t>
  </si>
  <si>
    <t>Género y Flor de Maíz, A.C.</t>
  </si>
  <si>
    <t>Centro las Libres de Información en Salud Sexual Región Centro, A.C.</t>
  </si>
  <si>
    <t>Triple Balance, A.C.</t>
  </si>
  <si>
    <t>Salud Integral para Todos, A.C.</t>
  </si>
  <si>
    <t>Defensa Jurídica y Educación para Mujeres, S.C.</t>
  </si>
  <si>
    <t>Fundación Villar Lledias, IAP</t>
  </si>
  <si>
    <t>Pro Pedregales Coyoacán, A.C.</t>
  </si>
  <si>
    <t>Unión Indígena Otomi-Tepehua</t>
  </si>
  <si>
    <t>Mujeres Organizadas del Tecomate, A.C.</t>
  </si>
  <si>
    <t xml:space="preserve">Red de Mujeres y Hombres por una Opinión Pública con Perspectiva de Género en Campeche, A.C.
</t>
  </si>
  <si>
    <t>Colectivo Isitame, A.C.</t>
  </si>
  <si>
    <t>Asociación Mexicana para Sujetos de Diversos Contextos Ampara, A.C.</t>
  </si>
  <si>
    <t>Patronato Pro Deficiente, A.C.</t>
  </si>
  <si>
    <t>Mestizas, Genero y Gestión Cultural, A.C.</t>
  </si>
  <si>
    <t>ONU Mujeres Un Women</t>
  </si>
  <si>
    <t>Cumplir el compromiso relativo a los trabajos hacia la igualdad y el empoderamiento de las mujeres desde el quehacer de la ONU.</t>
  </si>
  <si>
    <t>Realizar el proyecto: "Mujeres productivas, trabajando el empoderamiento económico".</t>
  </si>
  <si>
    <t>Realizar el proyecto: "Construyendo equidad: formación y aplicación de herramientas para la transversalización del enfoque de género y de derechos humanos, incidiendo en la violencia hacia mujeres y niñas, desde los centros de actualización del magisterio del Estado de México".</t>
  </si>
  <si>
    <t>Realizar el proyecto: "Manejo comunitario de leña, un proceso de empoderamiento de las mujeres".</t>
  </si>
  <si>
    <t>Realizar el proyecto: "Estrategia integral para el fortalecimiento de los liderazgos femeninos locales, la participación política de las mujeres y el cumplimiento de la paridad de género en el estado de Guerrero".</t>
  </si>
  <si>
    <t>Realizar el proyecto: "Institucionalización de la perspectiva de género en los poderes judiciales: guía de criterios básicos".</t>
  </si>
  <si>
    <t>Realizar el proyecto: "Trabajando con madres de víctimas de feminicidio y madres con hijas desaparecidas de Ciudad Juárez".</t>
  </si>
  <si>
    <t>Realizar el proyecto: "Inserción laboral a mujeres con discapacidad, haciendo valer su derecho al trabajo".</t>
  </si>
  <si>
    <t>Realizar el proyecto: "Capacitarse para crecer".</t>
  </si>
  <si>
    <t>Realizar el proyecto: "Fomento del autoempleo con carácter sustentable, a través de elaboración y envasado de conservas, de las mujeres mixtecas."</t>
  </si>
  <si>
    <t>Realizar el proyecto: "Empoderando positivamente a adolescentes con formación preventiva en riesgos psicosociales para fortalecer sus capacidades para ampliar sus oportunidades y mejorar su desarrollo social."</t>
  </si>
  <si>
    <t>Realizar el proyecto: "Desarrollo de capacidades y creación de oportunidades para mejorar los ingresos y las relaciones de género al interior de las familias, de las mujeres campesinas e indígenas de la sierra norte de puebla."</t>
  </si>
  <si>
    <t>Apoyar los trabajos para el mecanismo de seguimiento de la implementación internacional para prevenir, sancionar y erradicar la violencia contra la mujer.</t>
  </si>
  <si>
    <t>Realizar el proyecto: "Conozco mis derechos: igualdad y no violencia".</t>
  </si>
  <si>
    <t>Realizar el proyecto: "Programa de intervención sistémica de atención y prevención de la violencia de género".</t>
  </si>
  <si>
    <t>Realizar el proyecto: "Red de promotoras comunitarias en prevención de la violencia de género del municipio de Aaxtla de Terrazas, San Luis Potosí."</t>
  </si>
  <si>
    <t>Realizar el proyecto: "Previniendo el embarazo adolescente en dos frentes: sensibilizando a les jóvenes y monitoreando los programas gubernamentales de prevención de embarazo adolescente a través de contralorías ciudadanas de jóvenes, en puebla, Morelos y Veracruz."</t>
  </si>
  <si>
    <t>Realizar el proyecto: "Promoción de actividades ecoturistícas -entre montañas-".</t>
  </si>
  <si>
    <t>Realizar el proyecto: "Por una sociedad civil de mujeres con derechos, empoderadas y activas. consolidación de la agrupación "agorta feminista".</t>
  </si>
  <si>
    <t>Realizar el proyecto: "El bordado de Tenangos: como parte de la tradición artesano-cultural e impulso comercial de mujeres indígenas de tamango de Doria, Hidalgo".</t>
  </si>
  <si>
    <t>Realizar el proyecto: "Camino al empoderamiento de las mujeres de san Andrés azumiatla para una vida libre de violencia".</t>
  </si>
  <si>
    <t>Realizar el proyecto: "emprendimiento femenino y su inclusión en el sector económico de san Cristóbal de las Casas".</t>
  </si>
  <si>
    <t>Realizar el proyecto: "mujeres en capacitación continua".</t>
  </si>
  <si>
    <t>Realizar el proyecto: "Empoderamiento de la mujer en el sector turístico con perspectiva sustentable".</t>
  </si>
  <si>
    <t>Realizar el proyecto: "Balneario agroecológico la llaca".</t>
  </si>
  <si>
    <t>Realizar el proyecto: "Prevención del VIH/sida y otras its en contextos de trabajo sexual y trata de personas".</t>
  </si>
  <si>
    <t>Realizar el proyecto: "Prevenir, detectar y atender a través de un modelo de atención a mujeres sus hijas e hijos victimas de abuso sexual, violación y violencia familiar que viven en las comunidades rurales de la zona alta y baja del municipio de Tapachula, Chiapas".</t>
  </si>
  <si>
    <t>Realizar el proyecto: "Mujeres municipalistas incidiendo en la cultura democrática y de igualdad en el estado de Morelos".</t>
  </si>
  <si>
    <t>Realizar el proyecto: "Inclusión económica, social y productiva de las mujeres en el ámbito forestal".</t>
  </si>
  <si>
    <t>Realizar el proyecto: "Fortalecimiento de la agencia económica de la red de artesanas de Chiapas. aportes para la construcción de la agenda de igualdad".</t>
  </si>
  <si>
    <t>Realizar el proyecto: "Impulso a la autonomía económica de mujeres indígenas a través de la producción local de alimentos nutritivos en comunidades de muy alta marginación atribuida a la inequidad por género".</t>
  </si>
  <si>
    <t>Realizar el proyecto: "Modelo integral de fomento a la salud mediante la mejora en la calidad de la alimentación y la prevención y atención de la obesidad y otros trastornos alimenticios".</t>
  </si>
  <si>
    <t>Realizar el proyecto: "Incrementando las capacidades de mujeres lideres en el estado de Morelos para el ejercicio de su participación, la toma de decisiones y la contraloría social dirigida al logro de la igualdad sustantiva".</t>
  </si>
  <si>
    <t>Realizar el proyecto: "Participación política de las mujeres y toma de decisiones inclusivas en el nivel comunitario en la costa chica de Guerrero".</t>
  </si>
  <si>
    <t>Realizar el proyecto: "Tejiendo sueños para el desarrollo empresarial de mujeres artesanas de comunidades marginadas de Toluca, Estado de México".</t>
  </si>
  <si>
    <t>Realizar el proyecto: "Atacando la malnutrición en la población indígena de la montaña alta de Guerrero".</t>
  </si>
  <si>
    <t>Realizar el proyecto: "Equidad: el respeto es la ruta".</t>
  </si>
  <si>
    <t>Realizar el proyecto: "Plan estratégico de atención y prevención de la desnutrición, obesidad y trastornos alimenticios en población indígena náhuatl del municipio de Chiconcuautla, Puebla".</t>
  </si>
  <si>
    <t xml:space="preserve">Realizar el proyecto: "Yo a los 25…". </t>
  </si>
  <si>
    <t>Realizar el proyecto: "En el D.F.: en asamblea las mujeres construimos ciudadanía, legislamos nuestros derechos".</t>
  </si>
  <si>
    <t>Realizar el proyecto: "Consolidamos nuestro modelo de atención integral para atender a mujeres en situación de violencia de género en una comunidad indígena".</t>
  </si>
  <si>
    <t>Realizar el proyecto: "Empoderamiento de las mujeres víctimas de violencia mediante acciones de autodeterminación económica".</t>
  </si>
  <si>
    <t>Realizar el proyecto: "Mi foto-mi imagen". Prevención de trastornos alimentarios y violencia de género a través de formación de audiencias críticas y medios artísticos en estudiantes adolescentes 2da. etapa.</t>
  </si>
  <si>
    <t>Realizar el proyecto: "Por una disminución de la mortalidad materna de mujeres que viven con VIH, por una generación con oportunidades y trato con equidad de género" “chia-paz”.</t>
  </si>
  <si>
    <t>Realizar el proyecto: "Modelo para el incremento de oportunidades de acceso al desarrollo e impulso a la comercialización artesanal de mujeres indígenas Wixaritari en Mezquitíc, Jalisco".</t>
  </si>
  <si>
    <t>Realizar el proyecto: "Proyecto azul turquesa. mujeres oaxaqueñas por una vida libre de violencia".</t>
  </si>
  <si>
    <t>Realizar el proyecto: "Prevención de embarazos no planeados y obesidad en las mujeres jóvenes y adolecentes, en los municipios rurales".</t>
  </si>
  <si>
    <t>Realizar el proyecto: "Ludotecas comunitarias para contribuir al desarrollo integral de las niñas, niños y adolecentes en 3 municipios de alta marginación de la Mixteca".</t>
  </si>
  <si>
    <t>Realizar el proyecto: "Programa multidisciplinario a favor de la salud, equidad y vida justa para las mujeres en el D.F., Estado de México y San Luis Potosí".</t>
  </si>
  <si>
    <t>Realizar el proyecto: "Cooperación territorial para la incidencia de las mujeres mixes en el manejo sustentable de los recursos naturales y la productividad, libres de violencia".</t>
  </si>
  <si>
    <t>Realizar el proyecto: "Capacita-t: ampliando las oportunidades de bienestar y desarrollo económico, físico y psicológico de mujeres jóvenes de valle de Chalco solidaridad y Chalco que no estudian ni trabajan, con perspectiva de género".</t>
  </si>
  <si>
    <t>Realizar el proyecto: "Muchas sí: machos no. programa preventivo bilingüe maya-español de la violencia a la mujer y VIH en mujeres jóvenes del estado de Yucatán".</t>
  </si>
  <si>
    <t>Realizar el proyecto: "Peska ri xifi, yari shombu. es cuestión de informar, no presionar. acciones de capacitación para prevenir la violencia obstétrica en mujeres indígenas de la Ciudad de México".</t>
  </si>
  <si>
    <t>Realizar el proyecto: "Programa para el empoderamiento económico y social de la mujeres".</t>
  </si>
  <si>
    <t>Realizar el proyecto: "Adaptación al cambio climático y economía solidaria, una vía hacia el empoderamiento económico de mujeres indígenas de Oaxaca".</t>
  </si>
  <si>
    <t>Realizar el proyecto: "Construcción de liderazgos entre mujeres oaxaqueñas para el desarrollo sostenible".</t>
  </si>
  <si>
    <t>Realizar el proyecto: "Integrando acciones de equidad y dignidad: programa de salud integral para la prevención y atención de la violencia en mujeres, sus hijos e hijas".</t>
  </si>
  <si>
    <t>Realizar el proyecto: "Viviendo los derechos".</t>
  </si>
  <si>
    <t>Realizar el proyecto: "Construyendo un proyecto de vida con igualdad: una estrategia de empoderamiento para las mujeres adolescentes y jóvenes, y de fortalecimiento de la juventud para su participación como agentes de transformación social".</t>
  </si>
  <si>
    <t>Realizar el proyecto: "Contrarrestando la muerte materna y embarazos no planeados, en mujeres indígenas del municipio de Larraínzar".</t>
  </si>
  <si>
    <t>Realizar el proyecto: "Jóvenes y adolescentes indígenas promoviendo el cuidado de su salud sexual y reproductiva y viviendo sin violencia".</t>
  </si>
  <si>
    <t>Realizar el proyecto: "Intereses estratégicos de género con tecnología, sustentabilidad y sororidad para la equidad".</t>
  </si>
  <si>
    <t>Realizar el proyecto: "Mujeres por agua segura: estrategia innovadora para mujeres emprendedoras en Chiapas, a través de una franquicia social".</t>
  </si>
  <si>
    <t>Realizar el proyecto: "Construyendo proyectos de vida y oportunidades con mujeres jóvenes: hacia una agenda de juventud con perspectiva de género".</t>
  </si>
  <si>
    <t>Realizar el proyecto: "Mujeres de invisibles a proactivas. construyendo una agenda ciudadana desde las trabajadoras del hogar de Tuxtla Gutiérrez".</t>
  </si>
  <si>
    <t>Realizar el proyecto: "Dueña de mi destino. representación jurídica para las mujeres que viven violencia familiar".</t>
  </si>
  <si>
    <t>Realizar el proyecto: "Empoderamiento de las mujeres rurales para su participación en las políticas públicas y en la protección de los recursos hídricos".</t>
  </si>
  <si>
    <t>Realizar el proyecto: "Fortalecimiento del proceso de empoderamiento de las mujeres sobrevivientes de violencia familiar".</t>
  </si>
  <si>
    <t>Realizar el proyecto: "Sistematización del modelo de formación de interventoras rurales e indígenas para la construcción de una cultura del buen trato, cbt, una experiencia para compartir".</t>
  </si>
  <si>
    <t>Realizar el proyecto: "Impulsando liderazgo, talleres prácticos de liderazgo".</t>
  </si>
  <si>
    <t>Realizar el proyecto: "En el tema de la trata no hay trato” programa de atención y prevención contra la trata de personas dirigido a niños, niñas y adolescentes que vivieron en situación de calle y riesgo social, residentes en hogares providencia I.A.P".</t>
  </si>
  <si>
    <t>Realizar el proyecto: "Desarrollo de habilidades para el trabajo y alternativas económicas para mujeres jóvenes de los municipios de Ecatepec de Morelos y san Felipe del progreso, Estado de México".</t>
  </si>
  <si>
    <t>Realizar el proyecto: "Mujer informada… mujer sana: expansión de la campaña de prevención e información de VIH e its en 3 centros de reinserción social en Guanajuato y Michoacán; y reforzamiento de 6 centros en temas de equidad sin discriminación ni homofobia".</t>
  </si>
  <si>
    <t>Realizar el proyecto: "Desde nuestras voces: fortaleciendo identidades y derechos hacia la equidad de genero, la vivencia plena de la sexualidad y prevención de ITS y VIH en mujeres con discapacidad visual".</t>
  </si>
  <si>
    <t>Realizar el proyecto: "Centro de inserción laboral para jóvenes. por la empleabilidad de las mujeres".</t>
  </si>
  <si>
    <t>Realizar el proyecto: "Una nueva reorientación integral protagónica hacia el buen vivir de las mujeres mayas tzeltales".</t>
  </si>
  <si>
    <t>Realizar el proyecto: "Yo soy tú, tú eres yo, atención psicológica para abatir los efectos de la violencia familiar y de género".</t>
  </si>
  <si>
    <t>Realizar el proyecto: "Fortalecimiento de las capacidades productivas con mujeres indígenas de la sierra norte de Puebla".</t>
  </si>
  <si>
    <t>Realizar el proyecto: "Nuestras raíces: artesanía y comercialización justa con perspectiva de género para la competitividad de 4 grupos de mujeres artesanas de la Huasteca Potosina, SLP, región oriente, Hidalgo y la región selva, Chiapas".</t>
  </si>
  <si>
    <t>Realizar el proyecto: "Inserción equitativa de mujeres indígenas en el impulso de microempresas sociales solidarias bajo un aprovechamiento sustentable de los recursos locales".</t>
  </si>
  <si>
    <t>Realizar el proyecto: "Seguimiento al proceso de construcción de la agenda de género en el Estado de Zacatecas a partir de los aportes de las mujeres líderes comunitarias".</t>
  </si>
  <si>
    <t>Realizar el proyecto: "Construyendo el camino hacia la igualdad entre hombres y mujeres, con la participación de la sociedad civil organizada".</t>
  </si>
  <si>
    <t>Realizar el proyecto: "Red de madres jóvenes de Tlaxcala".</t>
  </si>
  <si>
    <t>Realizar el proyecto: "cruzada a favor de los derechos, el empoderamiento, la justicia y una vida libre de violencia para las mujeres en México".</t>
  </si>
  <si>
    <t>Realizar el proyecto: "Más mujeres, más democracia: fortaleciendo la ciudadanía de las mujeres en el Distrito Federal".</t>
  </si>
  <si>
    <t>Realizar el proyecto: "Obstáculos para el liderazgo político y social de las mujeres en el entorno rural".</t>
  </si>
  <si>
    <t>Realizar el proyecto: "Mujeres emprendedoras: detonadoras del desarrollo económico, social y solidario en el municipio de Tezonapa, Veracruz".</t>
  </si>
  <si>
    <t>Realizar el proyecto: "Revalorización de los saberes tradicionales de mujeres campesinas en la localidad de Cantamayec, Yucatán".</t>
  </si>
  <si>
    <t>Realizar el proyecto: "Mujeres jóvenes indígenas constructoras de Chiapas".</t>
  </si>
  <si>
    <t>Realizar el proyecto: "Ejerciendo liderazgos, fomentando libertades".</t>
  </si>
  <si>
    <t>Realizar el proyecto: "Oportunidades productivas para el desarrollo de las mujeres".</t>
  </si>
  <si>
    <t>Realizar el proyecto: "Construyendo sueños".</t>
  </si>
  <si>
    <t>Realizar el proyecto: "Desarrollo de tres talleres de liderazgo y cabildeo dirigido a mujeres con cargos públicos y lideresas comunitarias de la zona media del estado de San Luis Potosí".</t>
  </si>
  <si>
    <t>Realizar el proyecto: "Jardines de altura: mujeres emprendedoras para la promoción de azoteas verdes en la Ciudad de México".</t>
  </si>
  <si>
    <t>Realizar el proyecto: "Redes juveniles contra la violencia de género".</t>
  </si>
  <si>
    <t>Realizar el proyecto: "Hablemos de nosotras: mujeres de la resurrección".</t>
  </si>
  <si>
    <t>Realizar el proyecto: "Empoderamiento económico en mujeres adolescentes y jóvenes para el fortalecimiento de su derecho a decidir. "mi cuerpo es mío, productivo y reproductivo".</t>
  </si>
  <si>
    <t>Realizar el proyecto: "Escuela de incidencia política para mujeres líderes".</t>
  </si>
  <si>
    <t>Realizar el proyecto: "El mito del amor romántico ….. engaño y enganche".</t>
  </si>
  <si>
    <t>Realizar el proyecto: "Participación de mujeres indígenas en procesos de apropiación de tecnologías de agua y saneamiento en los altos de Chiapas".</t>
  </si>
  <si>
    <t>Realizar el proyecto: "Ciudadanía plena para las madres adolescentes y mujeres solas a través del acceso a la justicia y el empoderamiento económico".</t>
  </si>
  <si>
    <t>Realizar el proyecto: "Mujeres mixes creadoras de sustentabilidad".</t>
  </si>
  <si>
    <t>Realizar el proyecto: "Empoderamiento ante el VIH".</t>
  </si>
  <si>
    <t>Realizar el proyecto: "Aprender ejerciendo la ciudadanía de la igualdad: el mundo productivo como vía didáctica para el aprendizaje y el ejercicio de los enfoques de la igualdad de género".</t>
  </si>
  <si>
    <t>Realizar el proyecto: "Mexicali seguro para las mujeres".</t>
  </si>
  <si>
    <t>Realizar el proyecto: "Del activismo al desarrollo institucional: profesionalización de promotoras y promotores sociales de seis organizaciones de Guanajuato y Querétaro".</t>
  </si>
  <si>
    <t>Realizar el proyecto: "Formación y fortalecimiento de replicadoras para la prevención de la transmisión del VIH/sida y reducción de la violencia basada en género".</t>
  </si>
  <si>
    <t>Realizar el proyecto: "Escuela de gestión de oficios y derechos para mujeres mixes y jóvenes de Oaxaca".</t>
  </si>
  <si>
    <t>Realizar el proyecto: "Mujeres artesanas sustentables en san José de gracia, Aguascalientes".</t>
  </si>
  <si>
    <t>Realizar el proyecto: "Prevención, detección y atención psicoterapéutica de la violencia sexual para niñas, niños, adolescentes y mujeres adultas, niñas, niños y adolescentes que viven en la Ciudad de México y su zona conurbada".</t>
  </si>
  <si>
    <t>Realizar el proyecto: "Integración de victoria y santa Catarina a la “red de jóvenes mujeres promotoras de la equidad de género y de los derechos sexuales y reproductivos de la región noreste del estado de Guanajuato".</t>
  </si>
  <si>
    <t>Realizar el proyecto: "Programa integral de atención psicológica, educación sexual y capacitación en la atención a víctimas de trata de personas".</t>
  </si>
  <si>
    <t>Realizar el proyecto: "Garantizar la igualdad de oportunidades y la satisfacción de los derechos económicos, sociales y culturales a mujeres jóvenes que no trabajan ni estudian y a mujeres trabajadoras del hogar que viven en comunidad".</t>
  </si>
  <si>
    <t>Realizar el proyecto: "Fortalecimiento del proceso de desarrollo integral sustentable con perspectiva de genero en comunidades de Papantla Veracruz mediante el desarrollo de capacidades para el emprendimiento económico y social y la implementación de ecotecnologías".</t>
  </si>
  <si>
    <t>Realizar el proyecto: "Protección del medio ambiente y los derechos de las mujeres - construcción de ecotecnías y capacitación sobre equidad en la región Nahua y Teenek de la Huasteca".</t>
  </si>
  <si>
    <t>Realizar el proyecto: "Fortalecimiento de habilidades y destrezas en mujeres que viven violencia intrafamiliar para resolver su situación".</t>
  </si>
  <si>
    <t>Realizar el proyecto: "Programa para la prevención de la violencia en el noviazgo y embarazos no planeados en las jóvenes de la Mixteca Alta oaxaqueña".</t>
  </si>
  <si>
    <t>Realizar el proyecto: "jóvenes creando condiciones para una vida libre de violencia".</t>
  </si>
  <si>
    <t>Realizar el proyecto: "modelo integral de apoyo a mujeres, niños y niñas con discapacidad y debilidad visual".</t>
  </si>
  <si>
    <t>Realizar el proyecto: "clínica jurídica de derechos humanos de las mujeres".</t>
  </si>
  <si>
    <t>Realizar el proyecto: "holistus: desarrollo humano y social para el bienestar y la salud de las mujeres".</t>
  </si>
  <si>
    <t>Realizar el proyecto: "rehabilitación y apoyo a la inclusión educativa de niñas y niños con discapacidad visual residentes en el distrito federal y zona metropolitana".</t>
  </si>
  <si>
    <t>Comisión Interamericana de Mujeres (OEA)</t>
  </si>
  <si>
    <t>Realizar pago por diferencia en tipo de cambio.</t>
  </si>
  <si>
    <t>Alternativas para el Desarrollo Autogestionario, A.C.</t>
  </si>
  <si>
    <t>Acción y Participacion Social en el Desarrollo, A.C.</t>
  </si>
  <si>
    <t>Construyendo Acciones para el Desarrollo y la Igualdad CONADI, A.C.</t>
  </si>
  <si>
    <t>Aliados Indígenas, A.C.</t>
  </si>
  <si>
    <t>Realizar el proyecto: "Modelo de contraloría ciudadana para el seguimiento a programas federales con gasto etiquetado para mujeres o la igualdad de género."</t>
  </si>
  <si>
    <t>Realizar el proyecto: "Campaña de atención integral en la salud de la mujer con énfasis en VIH-sida y otras ITS."</t>
  </si>
  <si>
    <t>Centro de Servicios SER, A.C.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</si>
</sst>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quot;$&quot;* #,##0.00_);_(&quot;$&quot;* \(#,##0.00\);_(&quot;$&quot;* &quot;-&quot;??_);_(@_)"/>
  </numFmts>
  <fonts count="13" x14ac:knownFonts="1">
    <font>
      <sz val="11"/>
      <color theme="1"/>
      <name val="Calibri"/>
      <family val="2"/>
      <scheme val="minor"/>
    </font>
    <font>
      <sz val="10"/>
      <name val="Arial"/>
      <family val="2"/>
    </font>
    <font>
      <b/>
      <sz val="13"/>
      <name val="Adobe Caslon Pro"/>
      <family val="1"/>
    </font>
    <font>
      <sz val="10"/>
      <color indexed="8"/>
      <name val="Adobe Caslon Pro"/>
      <family val="1"/>
    </font>
    <font>
      <b/>
      <sz val="12"/>
      <name val="Adobe Caslon Pro"/>
      <family val="1"/>
    </font>
    <font>
      <sz val="12"/>
      <name val="Adobe Caslon Pro"/>
      <family val="1"/>
    </font>
    <font>
      <sz val="12"/>
      <color indexed="8"/>
      <name val="Adobe Caslon Pro"/>
      <family val="1"/>
    </font>
    <font>
      <b/>
      <sz val="15"/>
      <name val="Adobe Caslon Pro"/>
      <family val="1"/>
    </font>
    <font>
      <sz val="11"/>
      <color theme="1"/>
      <name val="Calibri"/>
      <family val="2"/>
      <scheme val="minor"/>
    </font>
    <font>
      <sz val="12"/>
      <color theme="1"/>
      <name val="Adobe Caslon Pro"/>
      <family val="1"/>
    </font>
    <font>
      <sz val="12"/>
      <color rgb="FF000000"/>
      <name val="Adobe Caslon Pro"/>
      <family val="1"/>
    </font>
    <font>
      <b/>
      <sz val="12"/>
      <color theme="1"/>
      <name val="Adobe Caslon Pro"/>
      <family val="1"/>
    </font>
    <font>
      <sz val="11"/>
      <color theme="1"/>
      <name val="Soberana Sans"/>
      <family val="3"/>
    </font>
  </fonts>
  <fills count="3">
    <fill>
      <patternFill patternType="none"/>
    </fill>
    <fill>
      <patternFill patternType="gray125"/>
    </fill>
    <fill>
      <patternFill patternType="solid">
        <fgColor rgb="FFD7E4BC"/>
        <bgColor indexed="64"/>
      </patternFill>
    </fill>
  </fills>
  <borders count="3">
    <border>
      <left/>
      <right/>
      <top/>
      <bottom/>
      <diagonal/>
    </border>
    <border>
      <left/>
      <right/>
      <top/>
      <bottom style="thick">
        <color indexed="64"/>
      </bottom>
      <diagonal/>
    </border>
    <border>
      <left/>
      <right/>
      <top/>
      <bottom style="medium">
        <color indexed="64"/>
      </bottom>
      <diagonal/>
    </border>
  </borders>
  <cellStyleXfs count="4">
    <xf numFmtId="0" fontId="0" fillId="0" borderId="0"/>
    <xf numFmtId="164" fontId="8" fillId="0" borderId="0" applyFont="0" applyFill="0" applyBorder="0" applyAlignment="0" applyProtection="0"/>
    <xf numFmtId="165" fontId="8" fillId="0" borderId="0" applyFont="0" applyFill="0" applyBorder="0" applyAlignment="0" applyProtection="0"/>
    <xf numFmtId="0" fontId="1" fillId="0" borderId="0"/>
  </cellStyleXfs>
  <cellXfs count="66">
    <xf numFmtId="0" fontId="0" fillId="0" borderId="0" xfId="0"/>
    <xf numFmtId="0" fontId="0" fillId="0" borderId="0" xfId="0" applyFill="1"/>
    <xf numFmtId="0" fontId="2" fillId="0" borderId="0" xfId="0" applyFont="1" applyFill="1" applyAlignment="1">
      <alignment vertical="center"/>
    </xf>
    <xf numFmtId="0" fontId="3" fillId="0" borderId="0" xfId="0" applyFont="1"/>
    <xf numFmtId="0" fontId="5" fillId="0" borderId="0" xfId="0" applyFont="1" applyAlignment="1">
      <alignment vertical="top"/>
    </xf>
    <xf numFmtId="0" fontId="5" fillId="0" borderId="0" xfId="0" applyFont="1" applyAlignment="1">
      <alignment horizontal="center" vertical="top"/>
    </xf>
    <xf numFmtId="164" fontId="5" fillId="0" borderId="0" xfId="0" applyNumberFormat="1" applyFont="1" applyAlignment="1">
      <alignment vertical="top"/>
    </xf>
    <xf numFmtId="0" fontId="4" fillId="0" borderId="0" xfId="0" applyFont="1" applyAlignment="1">
      <alignment horizontal="center" vertical="top"/>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Border="1" applyAlignment="1">
      <alignment horizontal="left" vertical="top" wrapText="1"/>
    </xf>
    <xf numFmtId="0" fontId="4" fillId="0" borderId="0" xfId="0" quotePrefix="1" applyFont="1" applyAlignment="1">
      <alignment horizontal="center" vertical="top"/>
    </xf>
    <xf numFmtId="0" fontId="4" fillId="0" borderId="0" xfId="0" applyFont="1" applyAlignment="1">
      <alignment vertical="top"/>
    </xf>
    <xf numFmtId="164" fontId="4" fillId="0" borderId="0" xfId="0" applyNumberFormat="1" applyFont="1" applyAlignment="1">
      <alignment vertical="top"/>
    </xf>
    <xf numFmtId="0" fontId="9" fillId="0" borderId="0" xfId="0" applyFont="1" applyAlignment="1">
      <alignment vertical="top" wrapText="1"/>
    </xf>
    <xf numFmtId="0" fontId="9" fillId="0" borderId="0" xfId="0" applyFont="1" applyAlignment="1">
      <alignment horizontal="justify" vertical="top" wrapText="1"/>
    </xf>
    <xf numFmtId="0" fontId="5" fillId="0" borderId="0" xfId="0" applyFont="1" applyAlignment="1">
      <alignment horizontal="center" vertical="top" wrapText="1"/>
    </xf>
    <xf numFmtId="0" fontId="5" fillId="0" borderId="0" xfId="0" applyFont="1" applyAlignment="1">
      <alignment horizontal="justify" vertical="top" wrapText="1"/>
    </xf>
    <xf numFmtId="0" fontId="4" fillId="0" borderId="0" xfId="0" applyFont="1" applyBorder="1" applyAlignment="1">
      <alignment horizontal="center" vertical="top"/>
    </xf>
    <xf numFmtId="0" fontId="9" fillId="0" borderId="0" xfId="0" applyFont="1" applyFill="1" applyAlignment="1">
      <alignment vertical="top" wrapText="1"/>
    </xf>
    <xf numFmtId="0" fontId="5" fillId="0" borderId="0" xfId="0" applyFont="1" applyFill="1" applyAlignment="1">
      <alignment vertical="top" wrapText="1"/>
    </xf>
    <xf numFmtId="0" fontId="5" fillId="0" borderId="0" xfId="0" applyFont="1" applyFill="1" applyBorder="1" applyAlignment="1">
      <alignment vertical="top" wrapText="1"/>
    </xf>
    <xf numFmtId="0" fontId="5" fillId="0" borderId="0" xfId="0" applyFont="1" applyBorder="1" applyAlignment="1">
      <alignment horizontal="center" vertical="top" wrapText="1"/>
    </xf>
    <xf numFmtId="164" fontId="4" fillId="0" borderId="0" xfId="0" applyNumberFormat="1" applyFont="1" applyFill="1" applyAlignment="1">
      <alignment vertical="top"/>
    </xf>
    <xf numFmtId="0" fontId="5" fillId="0" borderId="0" xfId="0" applyFont="1"/>
    <xf numFmtId="0" fontId="4" fillId="0" borderId="0" xfId="0" applyFont="1" applyFill="1" applyAlignment="1">
      <alignment vertical="top" wrapText="1"/>
    </xf>
    <xf numFmtId="0" fontId="4" fillId="0" borderId="0" xfId="0" applyFont="1" applyFill="1" applyBorder="1" applyAlignment="1">
      <alignment vertical="top"/>
    </xf>
    <xf numFmtId="0" fontId="9" fillId="0" borderId="0" xfId="0" applyFont="1" applyFill="1" applyBorder="1" applyAlignment="1">
      <alignment vertical="top" wrapText="1"/>
    </xf>
    <xf numFmtId="0" fontId="6" fillId="0" borderId="0" xfId="0" applyFont="1"/>
    <xf numFmtId="0" fontId="10" fillId="0" borderId="0" xfId="0" applyFont="1" applyAlignment="1">
      <alignment horizontal="justify" vertical="top" wrapText="1"/>
    </xf>
    <xf numFmtId="0" fontId="10" fillId="0" borderId="0" xfId="0" applyFont="1" applyFill="1" applyAlignment="1">
      <alignment vertical="top" wrapText="1"/>
    </xf>
    <xf numFmtId="0" fontId="5" fillId="0" borderId="0" xfId="0" applyFont="1" applyFill="1" applyAlignment="1">
      <alignment vertical="top"/>
    </xf>
    <xf numFmtId="0" fontId="3" fillId="0" borderId="0" xfId="0" applyFont="1" applyAlignment="1">
      <alignment wrapText="1"/>
    </xf>
    <xf numFmtId="0" fontId="5" fillId="0" borderId="0" xfId="0" applyFont="1" applyAlignment="1">
      <alignment wrapText="1"/>
    </xf>
    <xf numFmtId="164" fontId="6" fillId="0" borderId="0" xfId="0" applyNumberFormat="1" applyFont="1"/>
    <xf numFmtId="164" fontId="4" fillId="0" borderId="1" xfId="0" applyNumberFormat="1" applyFont="1" applyBorder="1" applyAlignment="1">
      <alignment horizontal="center" vertical="center" wrapText="1"/>
    </xf>
    <xf numFmtId="164" fontId="5" fillId="0" borderId="0" xfId="0" applyNumberFormat="1" applyFont="1"/>
    <xf numFmtId="0" fontId="4" fillId="0" borderId="0" xfId="0" applyFont="1" applyFill="1" applyAlignment="1">
      <alignment vertical="top"/>
    </xf>
    <xf numFmtId="0" fontId="4" fillId="0" borderId="0" xfId="0" applyFont="1" applyFill="1" applyAlignment="1">
      <alignment horizontal="left" vertical="top" wrapText="1"/>
    </xf>
    <xf numFmtId="0" fontId="4" fillId="0" borderId="0" xfId="0" applyFont="1" applyFill="1" applyBorder="1" applyAlignment="1">
      <alignment horizontal="left" vertical="top"/>
    </xf>
    <xf numFmtId="0" fontId="9" fillId="0" borderId="2" xfId="0" applyFont="1" applyBorder="1" applyAlignment="1">
      <alignment horizontal="justify" vertical="top" wrapText="1"/>
    </xf>
    <xf numFmtId="0" fontId="9" fillId="0" borderId="2" xfId="0" applyFont="1" applyBorder="1" applyAlignment="1">
      <alignment horizontal="center" vertical="top" wrapText="1"/>
    </xf>
    <xf numFmtId="164" fontId="5" fillId="0" borderId="2" xfId="0" applyNumberFormat="1" applyFont="1" applyFill="1" applyBorder="1" applyAlignment="1">
      <alignment vertical="top"/>
    </xf>
    <xf numFmtId="0" fontId="5" fillId="0" borderId="2" xfId="0" applyFont="1" applyFill="1" applyBorder="1" applyAlignment="1">
      <alignment vertical="top"/>
    </xf>
    <xf numFmtId="0" fontId="5" fillId="0" borderId="0" xfId="0" applyFont="1" applyFill="1" applyBorder="1" applyAlignment="1">
      <alignment vertical="top"/>
    </xf>
    <xf numFmtId="0" fontId="11" fillId="0" borderId="0" xfId="0" applyFont="1" applyFill="1" applyBorder="1" applyAlignment="1">
      <alignment vertical="top" wrapText="1"/>
    </xf>
    <xf numFmtId="0" fontId="9" fillId="0" borderId="0" xfId="0" applyFont="1" applyBorder="1" applyAlignment="1">
      <alignment horizontal="justify" vertical="top" wrapText="1"/>
    </xf>
    <xf numFmtId="0" fontId="9" fillId="0" borderId="0" xfId="0" applyFont="1" applyBorder="1" applyAlignment="1">
      <alignment horizontal="center" vertical="top" wrapText="1"/>
    </xf>
    <xf numFmtId="164" fontId="5" fillId="0" borderId="0" xfId="0" applyNumberFormat="1" applyFont="1" applyFill="1" applyBorder="1" applyAlignment="1">
      <alignment vertical="top"/>
    </xf>
    <xf numFmtId="164" fontId="4" fillId="0" borderId="0" xfId="0" applyNumberFormat="1" applyFont="1" applyFill="1" applyBorder="1" applyAlignment="1">
      <alignment vertical="top"/>
    </xf>
    <xf numFmtId="0" fontId="4" fillId="0" borderId="2" xfId="0" applyFont="1" applyFill="1" applyBorder="1" applyAlignment="1">
      <alignment horizontal="left" vertical="top"/>
    </xf>
    <xf numFmtId="0" fontId="10" fillId="0" borderId="2" xfId="0" applyFont="1" applyFill="1" applyBorder="1" applyAlignment="1">
      <alignment vertical="top" wrapText="1"/>
    </xf>
    <xf numFmtId="0" fontId="10" fillId="0" borderId="0" xfId="0" applyFont="1" applyAlignment="1">
      <alignment vertical="center" wrapText="1"/>
    </xf>
    <xf numFmtId="0" fontId="10" fillId="0" borderId="0" xfId="0" applyFont="1" applyFill="1" applyAlignment="1">
      <alignment horizontal="justify" vertical="top" wrapText="1"/>
    </xf>
    <xf numFmtId="3" fontId="12" fillId="0" borderId="0" xfId="0" applyNumberFormat="1" applyFont="1"/>
    <xf numFmtId="0" fontId="11" fillId="0" borderId="0" xfId="0" applyFont="1" applyFill="1" applyAlignment="1">
      <alignment vertical="top" wrapText="1"/>
    </xf>
    <xf numFmtId="0" fontId="4" fillId="0" borderId="0" xfId="0" applyFont="1" applyFill="1" applyBorder="1" applyAlignment="1">
      <alignment horizontal="left" vertical="top"/>
    </xf>
    <xf numFmtId="0" fontId="11"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0" fontId="7" fillId="2" borderId="0" xfId="0" applyFont="1" applyFill="1" applyAlignment="1">
      <alignment horizontal="left" indent="2"/>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164" fontId="4" fillId="0" borderId="2" xfId="0" applyNumberFormat="1" applyFont="1" applyBorder="1" applyAlignment="1">
      <alignment horizontal="center" vertical="center" wrapText="1"/>
    </xf>
  </cellXfs>
  <cellStyles count="4">
    <cellStyle name="Moneda 2" xfId="1"/>
    <cellStyle name="Moneda 2 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1"/>
  <sheetViews>
    <sheetView tabSelected="1" zoomScale="60" zoomScaleNormal="60" workbookViewId="0">
      <selection activeCell="B1" sqref="B1"/>
    </sheetView>
  </sheetViews>
  <sheetFormatPr baseColWidth="10" defaultRowHeight="21" x14ac:dyDescent="0.6"/>
  <cols>
    <col min="2" max="2" width="8" style="24" customWidth="1"/>
    <col min="3" max="3" width="9.85546875" style="24" customWidth="1"/>
    <col min="4" max="4" width="33.28515625" style="24" customWidth="1"/>
    <col min="5" max="5" width="56" style="33" customWidth="1"/>
    <col min="6" max="6" width="19.28515625" style="24" customWidth="1"/>
    <col min="7" max="9" width="20.5703125" style="36" customWidth="1"/>
  </cols>
  <sheetData>
    <row r="1" spans="1:9" ht="22.5" x14ac:dyDescent="0.6">
      <c r="B1" s="2" t="s">
        <v>0</v>
      </c>
      <c r="C1" s="3"/>
      <c r="D1" s="3"/>
      <c r="E1" s="32"/>
      <c r="F1" s="28"/>
      <c r="G1" s="34"/>
      <c r="H1" s="34"/>
      <c r="I1" s="34"/>
    </row>
    <row r="2" spans="1:9" ht="22.5" x14ac:dyDescent="0.6">
      <c r="B2" s="2" t="s">
        <v>6</v>
      </c>
      <c r="C2" s="3"/>
      <c r="D2" s="3"/>
      <c r="E2" s="32"/>
      <c r="F2" s="28"/>
      <c r="G2" s="34"/>
      <c r="H2" s="34"/>
      <c r="I2" s="34"/>
    </row>
    <row r="3" spans="1:9" ht="22.5" x14ac:dyDescent="0.6">
      <c r="B3" s="2" t="s">
        <v>7</v>
      </c>
      <c r="C3" s="3"/>
      <c r="D3" s="3"/>
      <c r="E3" s="32"/>
      <c r="F3" s="28"/>
      <c r="G3" s="34"/>
      <c r="H3" s="34"/>
      <c r="I3" s="34"/>
    </row>
    <row r="4" spans="1:9" ht="22.5" x14ac:dyDescent="0.6">
      <c r="B4" s="2" t="s">
        <v>1</v>
      </c>
      <c r="C4" s="3"/>
      <c r="D4" s="3"/>
      <c r="E4" s="32"/>
      <c r="F4" s="28"/>
      <c r="G4" s="34"/>
      <c r="H4" s="34"/>
      <c r="I4" s="34"/>
    </row>
    <row r="5" spans="1:9" ht="25.5" customHeight="1" x14ac:dyDescent="0.75">
      <c r="B5" s="60" t="s">
        <v>0</v>
      </c>
      <c r="C5" s="60"/>
      <c r="D5" s="60"/>
      <c r="E5" s="60"/>
      <c r="F5" s="60"/>
      <c r="G5" s="60"/>
      <c r="H5" s="60"/>
      <c r="I5" s="60"/>
    </row>
    <row r="6" spans="1:9" ht="26.25" x14ac:dyDescent="0.75">
      <c r="B6" s="60" t="s">
        <v>32</v>
      </c>
      <c r="C6" s="60"/>
      <c r="D6" s="60"/>
      <c r="E6" s="60"/>
      <c r="F6" s="60"/>
      <c r="G6" s="60"/>
      <c r="H6" s="60"/>
      <c r="I6" s="60"/>
    </row>
    <row r="7" spans="1:9" ht="26.25" x14ac:dyDescent="0.75">
      <c r="B7" s="60" t="s">
        <v>1</v>
      </c>
      <c r="C7" s="60"/>
      <c r="D7" s="60"/>
      <c r="E7" s="60"/>
      <c r="F7" s="60"/>
      <c r="G7" s="60"/>
      <c r="H7" s="60"/>
      <c r="I7" s="60"/>
    </row>
    <row r="8" spans="1:9" ht="20.25" customHeight="1" thickBot="1" x14ac:dyDescent="0.3">
      <c r="B8" s="61" t="s">
        <v>8</v>
      </c>
      <c r="C8" s="63" t="s">
        <v>14</v>
      </c>
      <c r="D8" s="61" t="s">
        <v>2</v>
      </c>
      <c r="E8" s="61" t="s">
        <v>3</v>
      </c>
      <c r="F8" s="61" t="s">
        <v>4</v>
      </c>
      <c r="G8" s="65" t="s">
        <v>5</v>
      </c>
      <c r="H8" s="65"/>
      <c r="I8" s="65"/>
    </row>
    <row r="9" spans="1:9" ht="38.25" customHeight="1" thickBot="1" x14ac:dyDescent="0.3">
      <c r="B9" s="62"/>
      <c r="C9" s="64"/>
      <c r="D9" s="62"/>
      <c r="E9" s="62"/>
      <c r="F9" s="62"/>
      <c r="G9" s="35" t="s">
        <v>33</v>
      </c>
      <c r="H9" s="35" t="s">
        <v>34</v>
      </c>
      <c r="I9" s="35" t="s">
        <v>35</v>
      </c>
    </row>
    <row r="10" spans="1:9" ht="34.5" customHeight="1" thickTop="1" x14ac:dyDescent="0.25">
      <c r="A10" s="6"/>
      <c r="B10" s="4"/>
      <c r="C10" s="7" t="s">
        <v>16</v>
      </c>
      <c r="D10" s="8"/>
      <c r="E10" s="9"/>
      <c r="F10" s="10"/>
      <c r="G10" s="13">
        <f>+G12+G15+G18+G145+G149+G152+G167+G182+G184</f>
        <v>26851960.149999999</v>
      </c>
      <c r="H10" s="13">
        <f>+H12+H15+H18+H145+H149+H152+H167+H182+H184</f>
        <v>50451960.149999999</v>
      </c>
      <c r="I10" s="13">
        <f>+I12+I15+I18+I145+I149+I152+I167+I182+I184</f>
        <v>143081985.13999999</v>
      </c>
    </row>
    <row r="11" spans="1:9" ht="32.25" customHeight="1" x14ac:dyDescent="0.25">
      <c r="A11" s="6"/>
      <c r="B11" s="11">
        <v>1</v>
      </c>
      <c r="C11" s="12" t="s">
        <v>9</v>
      </c>
      <c r="D11" s="8"/>
      <c r="E11" s="9"/>
      <c r="F11" s="10"/>
      <c r="G11" s="13"/>
      <c r="H11" s="13"/>
      <c r="I11" s="13"/>
    </row>
    <row r="12" spans="1:9" ht="21" customHeight="1" x14ac:dyDescent="0.25">
      <c r="A12" s="6"/>
      <c r="B12" s="11"/>
      <c r="C12" s="58" t="s">
        <v>10</v>
      </c>
      <c r="D12" s="58"/>
      <c r="E12" s="9"/>
      <c r="F12" s="5"/>
      <c r="G12" s="13">
        <f>SUM(G13:G13)</f>
        <v>120000</v>
      </c>
      <c r="H12" s="13">
        <f>SUM(H13:H13)</f>
        <v>120000</v>
      </c>
      <c r="I12" s="13">
        <f>SUM(I13:I13)</f>
        <v>120000</v>
      </c>
    </row>
    <row r="13" spans="1:9" ht="87.75" customHeight="1" x14ac:dyDescent="0.25">
      <c r="A13" s="6"/>
      <c r="B13" s="11"/>
      <c r="C13" s="25"/>
      <c r="D13" s="30" t="s">
        <v>11</v>
      </c>
      <c r="E13" s="29" t="s">
        <v>18</v>
      </c>
      <c r="F13" s="16">
        <v>48101</v>
      </c>
      <c r="G13" s="6">
        <v>120000</v>
      </c>
      <c r="H13" s="6">
        <v>120000</v>
      </c>
      <c r="I13" s="6">
        <v>120000</v>
      </c>
    </row>
    <row r="14" spans="1:9" ht="29.25" customHeight="1" x14ac:dyDescent="0.25">
      <c r="A14" s="6"/>
      <c r="B14" s="11">
        <v>3</v>
      </c>
      <c r="C14" s="37" t="s">
        <v>23</v>
      </c>
      <c r="D14" s="19"/>
      <c r="E14" s="15"/>
      <c r="F14" s="16"/>
      <c r="G14" s="6"/>
      <c r="H14" s="6"/>
      <c r="I14" s="6"/>
    </row>
    <row r="15" spans="1:9" ht="42.75" customHeight="1" x14ac:dyDescent="0.25">
      <c r="A15" s="6"/>
      <c r="B15" s="4"/>
      <c r="C15" s="58" t="s">
        <v>29</v>
      </c>
      <c r="D15" s="58"/>
      <c r="E15" s="15"/>
      <c r="F15" s="16"/>
      <c r="G15" s="13">
        <f>+G16</f>
        <v>600000</v>
      </c>
      <c r="H15" s="13">
        <f>+H16</f>
        <v>600000</v>
      </c>
      <c r="I15" s="13">
        <f>+I16</f>
        <v>600000</v>
      </c>
    </row>
    <row r="16" spans="1:9" ht="46.5" customHeight="1" x14ac:dyDescent="0.25">
      <c r="A16" s="6"/>
      <c r="B16" s="4"/>
      <c r="C16" s="20"/>
      <c r="D16" s="30" t="s">
        <v>30</v>
      </c>
      <c r="E16" s="29" t="s">
        <v>89</v>
      </c>
      <c r="F16" s="16">
        <v>48101</v>
      </c>
      <c r="G16" s="6">
        <v>600000</v>
      </c>
      <c r="H16" s="6">
        <v>600000</v>
      </c>
      <c r="I16" s="6">
        <v>600000</v>
      </c>
    </row>
    <row r="17" spans="1:9" ht="29.25" customHeight="1" x14ac:dyDescent="0.25">
      <c r="A17" s="6"/>
      <c r="B17" s="11">
        <v>6</v>
      </c>
      <c r="C17" s="37" t="s">
        <v>26</v>
      </c>
      <c r="D17" s="30"/>
      <c r="E17" s="29"/>
      <c r="F17" s="16"/>
      <c r="G17" s="6"/>
      <c r="H17" s="6"/>
      <c r="I17" s="6"/>
    </row>
    <row r="18" spans="1:9" ht="28.5" customHeight="1" x14ac:dyDescent="0.25">
      <c r="A18" s="6"/>
      <c r="B18" s="4"/>
      <c r="C18" s="58" t="s">
        <v>25</v>
      </c>
      <c r="D18" s="58"/>
      <c r="E18" s="29"/>
      <c r="F18" s="16"/>
      <c r="G18" s="13">
        <f>SUM(G19:G143)</f>
        <v>2200.15</v>
      </c>
      <c r="H18" s="13">
        <f>SUM(H19:H143)</f>
        <v>2200.15</v>
      </c>
      <c r="I18" s="13">
        <f>SUM(I19:I143)</f>
        <v>48185434.140000001</v>
      </c>
    </row>
    <row r="19" spans="1:9" ht="42" x14ac:dyDescent="0.25">
      <c r="A19" s="6"/>
      <c r="B19" s="4"/>
      <c r="C19" s="38"/>
      <c r="D19" s="30" t="s">
        <v>335</v>
      </c>
      <c r="E19" s="53" t="s">
        <v>336</v>
      </c>
      <c r="F19" s="16">
        <v>48501</v>
      </c>
      <c r="G19" s="6">
        <v>2200.15</v>
      </c>
      <c r="H19" s="6">
        <v>2200.15</v>
      </c>
      <c r="I19" s="6">
        <v>2200.1999999999998</v>
      </c>
    </row>
    <row r="20" spans="1:9" ht="63" x14ac:dyDescent="0.25">
      <c r="A20" s="6"/>
      <c r="B20" s="4"/>
      <c r="C20" s="20"/>
      <c r="D20" s="30" t="s">
        <v>97</v>
      </c>
      <c r="E20" s="53" t="s">
        <v>225</v>
      </c>
      <c r="F20" s="16">
        <v>48501</v>
      </c>
      <c r="G20" s="6"/>
      <c r="H20" s="6"/>
      <c r="I20" s="6">
        <v>897799.71</v>
      </c>
    </row>
    <row r="21" spans="1:9" ht="63" x14ac:dyDescent="0.25">
      <c r="A21" s="6"/>
      <c r="B21" s="4"/>
      <c r="C21" s="20"/>
      <c r="D21" s="30" t="s">
        <v>212</v>
      </c>
      <c r="E21" s="53" t="s">
        <v>213</v>
      </c>
      <c r="F21" s="16">
        <v>48501</v>
      </c>
      <c r="G21" s="6"/>
      <c r="H21" s="6"/>
      <c r="I21" s="6">
        <v>449999.93</v>
      </c>
    </row>
    <row r="22" spans="1:9" ht="42" x14ac:dyDescent="0.25">
      <c r="A22" s="6"/>
      <c r="B22" s="4"/>
      <c r="C22" s="20"/>
      <c r="D22" s="30" t="s">
        <v>98</v>
      </c>
      <c r="E22" s="53" t="s">
        <v>226</v>
      </c>
      <c r="F22" s="16">
        <v>48101</v>
      </c>
      <c r="G22" s="6"/>
      <c r="H22" s="6"/>
      <c r="I22" s="6">
        <v>700000</v>
      </c>
    </row>
    <row r="23" spans="1:9" ht="67.5" customHeight="1" x14ac:dyDescent="0.25">
      <c r="A23" s="6"/>
      <c r="B23" s="4"/>
      <c r="C23" s="20"/>
      <c r="D23" s="30" t="s">
        <v>99</v>
      </c>
      <c r="E23" s="53" t="s">
        <v>227</v>
      </c>
      <c r="F23" s="16">
        <v>48101</v>
      </c>
      <c r="G23" s="6"/>
      <c r="H23" s="6"/>
      <c r="I23" s="6">
        <v>300000</v>
      </c>
    </row>
    <row r="24" spans="1:9" ht="126" x14ac:dyDescent="0.25">
      <c r="A24" s="6"/>
      <c r="B24" s="4"/>
      <c r="C24" s="20"/>
      <c r="D24" s="30" t="s">
        <v>100</v>
      </c>
      <c r="E24" s="53" t="s">
        <v>229</v>
      </c>
      <c r="F24" s="16">
        <v>48101</v>
      </c>
      <c r="G24" s="6"/>
      <c r="H24" s="6"/>
      <c r="I24" s="6">
        <v>258544</v>
      </c>
    </row>
    <row r="25" spans="1:9" ht="63" x14ac:dyDescent="0.25">
      <c r="A25" s="6"/>
      <c r="B25" s="4"/>
      <c r="C25" s="20"/>
      <c r="D25" s="30" t="s">
        <v>101</v>
      </c>
      <c r="E25" s="53" t="s">
        <v>228</v>
      </c>
      <c r="F25" s="16">
        <v>48101</v>
      </c>
      <c r="G25" s="6"/>
      <c r="H25" s="6"/>
      <c r="I25" s="6">
        <v>285650</v>
      </c>
    </row>
    <row r="26" spans="1:9" ht="63" x14ac:dyDescent="0.25">
      <c r="A26" s="6"/>
      <c r="B26" s="4"/>
      <c r="C26" s="20"/>
      <c r="D26" s="30" t="s">
        <v>102</v>
      </c>
      <c r="E26" s="53" t="s">
        <v>222</v>
      </c>
      <c r="F26" s="16">
        <v>48101</v>
      </c>
      <c r="G26" s="6"/>
      <c r="H26" s="6"/>
      <c r="I26" s="6">
        <v>271000</v>
      </c>
    </row>
    <row r="27" spans="1:9" ht="84" x14ac:dyDescent="0.25">
      <c r="A27" s="6"/>
      <c r="B27" s="4"/>
      <c r="C27" s="20"/>
      <c r="D27" s="30" t="s">
        <v>103</v>
      </c>
      <c r="E27" s="53" t="s">
        <v>223</v>
      </c>
      <c r="F27" s="16">
        <v>48101</v>
      </c>
      <c r="G27" s="6"/>
      <c r="H27" s="6"/>
      <c r="I27" s="6">
        <v>700000</v>
      </c>
    </row>
    <row r="28" spans="1:9" ht="42" x14ac:dyDescent="0.25">
      <c r="A28" s="6"/>
      <c r="B28" s="4"/>
      <c r="C28" s="20"/>
      <c r="D28" s="30" t="s">
        <v>94</v>
      </c>
      <c r="E28" s="53" t="s">
        <v>236</v>
      </c>
      <c r="F28" s="16">
        <v>48101</v>
      </c>
      <c r="G28" s="6"/>
      <c r="H28" s="6"/>
      <c r="I28" s="6">
        <v>700000</v>
      </c>
    </row>
    <row r="29" spans="1:9" ht="105" x14ac:dyDescent="0.25">
      <c r="A29" s="6"/>
      <c r="B29" s="4"/>
      <c r="C29" s="20"/>
      <c r="D29" s="30" t="s">
        <v>337</v>
      </c>
      <c r="E29" s="53" t="s">
        <v>224</v>
      </c>
      <c r="F29" s="16">
        <v>48101</v>
      </c>
      <c r="G29" s="6"/>
      <c r="H29" s="6"/>
      <c r="I29" s="6">
        <v>150000</v>
      </c>
    </row>
    <row r="30" spans="1:9" ht="42" x14ac:dyDescent="0.25">
      <c r="A30" s="6"/>
      <c r="B30" s="4"/>
      <c r="C30" s="20"/>
      <c r="D30" s="30" t="s">
        <v>104</v>
      </c>
      <c r="E30" s="53" t="s">
        <v>237</v>
      </c>
      <c r="F30" s="16">
        <v>48101</v>
      </c>
      <c r="G30" s="6"/>
      <c r="H30" s="6"/>
      <c r="I30" s="6">
        <v>400000</v>
      </c>
    </row>
    <row r="31" spans="1:9" ht="42" x14ac:dyDescent="0.25">
      <c r="A31" s="6"/>
      <c r="B31" s="4"/>
      <c r="C31" s="20"/>
      <c r="D31" s="30" t="s">
        <v>105</v>
      </c>
      <c r="E31" s="53" t="s">
        <v>238</v>
      </c>
      <c r="F31" s="16">
        <v>48101</v>
      </c>
      <c r="G31" s="6"/>
      <c r="H31" s="6"/>
      <c r="I31" s="6">
        <v>300000</v>
      </c>
    </row>
    <row r="32" spans="1:9" ht="105" x14ac:dyDescent="0.25">
      <c r="A32" s="6"/>
      <c r="B32" s="4"/>
      <c r="C32" s="20"/>
      <c r="D32" s="30" t="s">
        <v>106</v>
      </c>
      <c r="E32" s="53" t="s">
        <v>239</v>
      </c>
      <c r="F32" s="16">
        <v>48101</v>
      </c>
      <c r="G32" s="6"/>
      <c r="H32" s="6"/>
      <c r="I32" s="6">
        <v>644175.6</v>
      </c>
    </row>
    <row r="33" spans="1:9" ht="63" x14ac:dyDescent="0.25">
      <c r="A33" s="6"/>
      <c r="B33" s="4"/>
      <c r="C33" s="20"/>
      <c r="D33" s="30" t="s">
        <v>110</v>
      </c>
      <c r="E33" s="53" t="s">
        <v>240</v>
      </c>
      <c r="F33" s="16">
        <v>48101</v>
      </c>
      <c r="G33" s="6"/>
      <c r="H33" s="6"/>
      <c r="I33" s="6">
        <v>689500</v>
      </c>
    </row>
    <row r="34" spans="1:9" ht="42" x14ac:dyDescent="0.25">
      <c r="A34" s="6"/>
      <c r="B34" s="4"/>
      <c r="C34" s="20"/>
      <c r="D34" s="30" t="s">
        <v>107</v>
      </c>
      <c r="E34" s="53" t="s">
        <v>241</v>
      </c>
      <c r="F34" s="16">
        <v>48101</v>
      </c>
      <c r="G34" s="6"/>
      <c r="H34" s="6"/>
      <c r="I34" s="6">
        <v>700000</v>
      </c>
    </row>
    <row r="35" spans="1:9" ht="63" x14ac:dyDescent="0.25">
      <c r="A35" s="6"/>
      <c r="B35" s="4"/>
      <c r="C35" s="20"/>
      <c r="D35" s="30" t="s">
        <v>108</v>
      </c>
      <c r="E35" s="53" t="s">
        <v>242</v>
      </c>
      <c r="F35" s="16">
        <v>48101</v>
      </c>
      <c r="G35" s="6"/>
      <c r="H35" s="6"/>
      <c r="I35" s="6">
        <v>696500</v>
      </c>
    </row>
    <row r="36" spans="1:9" ht="84" x14ac:dyDescent="0.25">
      <c r="A36" s="6"/>
      <c r="B36" s="4"/>
      <c r="C36" s="20"/>
      <c r="D36" s="30" t="s">
        <v>109</v>
      </c>
      <c r="E36" s="53" t="s">
        <v>243</v>
      </c>
      <c r="F36" s="16">
        <v>48101</v>
      </c>
      <c r="G36" s="6"/>
      <c r="H36" s="6"/>
      <c r="I36" s="6">
        <v>287000</v>
      </c>
    </row>
    <row r="37" spans="1:9" ht="84" x14ac:dyDescent="0.25">
      <c r="A37" s="6"/>
      <c r="B37" s="4"/>
      <c r="C37" s="20"/>
      <c r="D37" s="30" t="s">
        <v>338</v>
      </c>
      <c r="E37" s="53" t="s">
        <v>244</v>
      </c>
      <c r="F37" s="16">
        <v>48101</v>
      </c>
      <c r="G37" s="6"/>
      <c r="H37" s="6"/>
      <c r="I37" s="6">
        <v>299500</v>
      </c>
    </row>
    <row r="38" spans="1:9" ht="84" x14ac:dyDescent="0.25">
      <c r="A38" s="6"/>
      <c r="B38" s="4"/>
      <c r="C38" s="20"/>
      <c r="D38" s="30" t="s">
        <v>111</v>
      </c>
      <c r="E38" s="53" t="s">
        <v>245</v>
      </c>
      <c r="F38" s="16">
        <v>48101</v>
      </c>
      <c r="G38" s="6"/>
      <c r="H38" s="6"/>
      <c r="I38" s="6">
        <v>300000</v>
      </c>
    </row>
    <row r="39" spans="1:9" ht="63" x14ac:dyDescent="0.25">
      <c r="A39" s="6"/>
      <c r="B39" s="4"/>
      <c r="C39" s="20"/>
      <c r="D39" s="30" t="s">
        <v>112</v>
      </c>
      <c r="E39" s="53" t="s">
        <v>246</v>
      </c>
      <c r="F39" s="16">
        <v>48101</v>
      </c>
      <c r="G39" s="6"/>
      <c r="H39" s="6"/>
      <c r="I39" s="6">
        <v>446200</v>
      </c>
    </row>
    <row r="40" spans="1:9" ht="63" x14ac:dyDescent="0.25">
      <c r="A40" s="6"/>
      <c r="B40" s="4"/>
      <c r="C40" s="20"/>
      <c r="D40" s="30" t="s">
        <v>113</v>
      </c>
      <c r="E40" s="53" t="s">
        <v>247</v>
      </c>
      <c r="F40" s="16">
        <v>48101</v>
      </c>
      <c r="G40" s="6"/>
      <c r="H40" s="6"/>
      <c r="I40" s="6">
        <v>300000</v>
      </c>
    </row>
    <row r="41" spans="1:9" ht="42" x14ac:dyDescent="0.25">
      <c r="A41" s="6"/>
      <c r="B41" s="4"/>
      <c r="C41" s="20"/>
      <c r="D41" s="30" t="s">
        <v>114</v>
      </c>
      <c r="E41" s="53" t="s">
        <v>248</v>
      </c>
      <c r="F41" s="16">
        <v>48101</v>
      </c>
      <c r="G41" s="6"/>
      <c r="H41" s="6"/>
      <c r="I41" s="6">
        <v>300000</v>
      </c>
    </row>
    <row r="42" spans="1:9" x14ac:dyDescent="0.25">
      <c r="A42" s="6"/>
      <c r="B42" s="4"/>
      <c r="C42" s="20"/>
      <c r="D42" s="30" t="s">
        <v>115</v>
      </c>
      <c r="E42" s="53" t="s">
        <v>249</v>
      </c>
      <c r="F42" s="16">
        <v>48101</v>
      </c>
      <c r="G42" s="6"/>
      <c r="H42" s="6"/>
      <c r="I42" s="6">
        <v>300000</v>
      </c>
    </row>
    <row r="43" spans="1:9" ht="84" x14ac:dyDescent="0.25">
      <c r="A43" s="6"/>
      <c r="B43" s="4"/>
      <c r="C43" s="20"/>
      <c r="D43" s="30" t="s">
        <v>205</v>
      </c>
      <c r="E43" s="53" t="s">
        <v>250</v>
      </c>
      <c r="F43" s="16">
        <v>48101</v>
      </c>
      <c r="G43" s="6"/>
      <c r="H43" s="6"/>
      <c r="I43" s="6">
        <v>476950</v>
      </c>
    </row>
    <row r="44" spans="1:9" ht="42" x14ac:dyDescent="0.25">
      <c r="A44" s="6"/>
      <c r="B44" s="4"/>
      <c r="C44" s="20"/>
      <c r="D44" s="30" t="s">
        <v>116</v>
      </c>
      <c r="E44" s="53" t="s">
        <v>251</v>
      </c>
      <c r="F44" s="16">
        <v>48101</v>
      </c>
      <c r="G44" s="6"/>
      <c r="H44" s="6"/>
      <c r="I44" s="6">
        <v>300000</v>
      </c>
    </row>
    <row r="45" spans="1:9" ht="42" x14ac:dyDescent="0.25">
      <c r="A45" s="6"/>
      <c r="B45" s="4"/>
      <c r="C45" s="20"/>
      <c r="D45" s="30" t="s">
        <v>117</v>
      </c>
      <c r="E45" s="53" t="s">
        <v>252</v>
      </c>
      <c r="F45" s="16">
        <v>48101</v>
      </c>
      <c r="G45" s="6"/>
      <c r="H45" s="6"/>
      <c r="I45" s="6">
        <v>468249.3</v>
      </c>
    </row>
    <row r="46" spans="1:9" ht="63" x14ac:dyDescent="0.25">
      <c r="A46" s="6"/>
      <c r="B46" s="4"/>
      <c r="C46" s="20"/>
      <c r="D46" s="30" t="s">
        <v>118</v>
      </c>
      <c r="E46" s="53" t="s">
        <v>253</v>
      </c>
      <c r="F46" s="16">
        <v>48101</v>
      </c>
      <c r="G46" s="6"/>
      <c r="H46" s="6"/>
      <c r="I46" s="6">
        <v>398500</v>
      </c>
    </row>
    <row r="47" spans="1:9" ht="63" x14ac:dyDescent="0.25">
      <c r="A47" s="6"/>
      <c r="B47" s="4"/>
      <c r="C47" s="20"/>
      <c r="D47" s="30" t="s">
        <v>119</v>
      </c>
      <c r="E47" s="53" t="s">
        <v>254</v>
      </c>
      <c r="F47" s="16">
        <v>48101</v>
      </c>
      <c r="G47" s="6"/>
      <c r="H47" s="6"/>
      <c r="I47" s="6">
        <v>300000</v>
      </c>
    </row>
    <row r="48" spans="1:9" ht="84" x14ac:dyDescent="0.25">
      <c r="A48" s="6"/>
      <c r="B48" s="4"/>
      <c r="C48" s="20"/>
      <c r="D48" s="30" t="s">
        <v>120</v>
      </c>
      <c r="E48" s="53" t="s">
        <v>255</v>
      </c>
      <c r="F48" s="16">
        <v>48101</v>
      </c>
      <c r="G48" s="6"/>
      <c r="H48" s="6"/>
      <c r="I48" s="6">
        <v>500000</v>
      </c>
    </row>
    <row r="49" spans="1:9" ht="84" x14ac:dyDescent="0.25">
      <c r="A49" s="6"/>
      <c r="B49" s="4"/>
      <c r="C49" s="20"/>
      <c r="D49" s="30" t="s">
        <v>121</v>
      </c>
      <c r="E49" s="53" t="s">
        <v>256</v>
      </c>
      <c r="F49" s="16">
        <v>48101</v>
      </c>
      <c r="G49" s="6"/>
      <c r="H49" s="6"/>
      <c r="I49" s="6">
        <v>643500</v>
      </c>
    </row>
    <row r="50" spans="1:9" ht="84" x14ac:dyDescent="0.25">
      <c r="A50" s="6"/>
      <c r="B50" s="4"/>
      <c r="C50" s="20"/>
      <c r="D50" s="30" t="s">
        <v>122</v>
      </c>
      <c r="E50" s="53" t="s">
        <v>257</v>
      </c>
      <c r="F50" s="16">
        <v>48101</v>
      </c>
      <c r="G50" s="6"/>
      <c r="H50" s="6"/>
      <c r="I50" s="6">
        <v>300000</v>
      </c>
    </row>
    <row r="51" spans="1:9" ht="63" x14ac:dyDescent="0.25">
      <c r="A51" s="6"/>
      <c r="B51" s="4"/>
      <c r="C51" s="20"/>
      <c r="D51" s="30" t="s">
        <v>123</v>
      </c>
      <c r="E51" s="53" t="s">
        <v>230</v>
      </c>
      <c r="F51" s="16">
        <v>48101</v>
      </c>
      <c r="G51" s="6"/>
      <c r="H51" s="6"/>
      <c r="I51" s="6">
        <v>149924.18</v>
      </c>
    </row>
    <row r="52" spans="1:9" ht="63" x14ac:dyDescent="0.25">
      <c r="A52" s="6"/>
      <c r="B52" s="4"/>
      <c r="C52" s="20"/>
      <c r="D52" s="30" t="s">
        <v>124</v>
      </c>
      <c r="E52" s="53" t="s">
        <v>258</v>
      </c>
      <c r="F52" s="16">
        <v>48101</v>
      </c>
      <c r="G52" s="6"/>
      <c r="H52" s="6"/>
      <c r="I52" s="6">
        <v>150000</v>
      </c>
    </row>
    <row r="53" spans="1:9" ht="63" x14ac:dyDescent="0.25">
      <c r="A53" s="6"/>
      <c r="B53" s="4"/>
      <c r="C53" s="20"/>
      <c r="D53" s="30" t="s">
        <v>125</v>
      </c>
      <c r="E53" s="53" t="s">
        <v>259</v>
      </c>
      <c r="F53" s="16">
        <v>48101</v>
      </c>
      <c r="G53" s="6"/>
      <c r="H53" s="6"/>
      <c r="I53" s="6">
        <v>150000</v>
      </c>
    </row>
    <row r="54" spans="1:9" ht="84" x14ac:dyDescent="0.25">
      <c r="A54" s="6"/>
      <c r="B54" s="4"/>
      <c r="C54" s="20"/>
      <c r="D54" s="30" t="s">
        <v>206</v>
      </c>
      <c r="E54" s="53" t="s">
        <v>260</v>
      </c>
      <c r="F54" s="16">
        <v>48101</v>
      </c>
      <c r="G54" s="6"/>
      <c r="H54" s="6"/>
      <c r="I54" s="6">
        <v>162400</v>
      </c>
    </row>
    <row r="55" spans="1:9" ht="63" x14ac:dyDescent="0.25">
      <c r="A55" s="6"/>
      <c r="B55" s="4"/>
      <c r="C55" s="20"/>
      <c r="D55" s="30" t="s">
        <v>126</v>
      </c>
      <c r="E55" s="53" t="s">
        <v>297</v>
      </c>
      <c r="F55" s="16">
        <v>48101</v>
      </c>
      <c r="G55" s="6"/>
      <c r="H55" s="6"/>
      <c r="I55" s="6">
        <v>700000</v>
      </c>
    </row>
    <row r="56" spans="1:9" ht="63" x14ac:dyDescent="0.25">
      <c r="A56" s="6"/>
      <c r="B56" s="4"/>
      <c r="C56" s="20"/>
      <c r="D56" s="30" t="s">
        <v>127</v>
      </c>
      <c r="E56" s="53" t="s">
        <v>261</v>
      </c>
      <c r="F56" s="16">
        <v>48101</v>
      </c>
      <c r="G56" s="6"/>
      <c r="H56" s="6"/>
      <c r="I56" s="6">
        <v>491000</v>
      </c>
    </row>
    <row r="57" spans="1:9" ht="63" x14ac:dyDescent="0.25">
      <c r="A57" s="6"/>
      <c r="B57" s="4"/>
      <c r="C57" s="20"/>
      <c r="D57" s="30" t="s">
        <v>128</v>
      </c>
      <c r="E57" s="53" t="s">
        <v>298</v>
      </c>
      <c r="F57" s="16">
        <v>48101</v>
      </c>
      <c r="G57" s="6"/>
      <c r="H57" s="6"/>
      <c r="I57" s="6">
        <v>589726</v>
      </c>
    </row>
    <row r="58" spans="1:9" ht="84" x14ac:dyDescent="0.25">
      <c r="A58" s="6"/>
      <c r="B58" s="4"/>
      <c r="C58" s="20"/>
      <c r="D58" s="30" t="s">
        <v>129</v>
      </c>
      <c r="E58" s="53" t="s">
        <v>262</v>
      </c>
      <c r="F58" s="16">
        <v>48101</v>
      </c>
      <c r="G58" s="6"/>
      <c r="H58" s="6"/>
      <c r="I58" s="6">
        <v>495000</v>
      </c>
    </row>
    <row r="59" spans="1:9" ht="42" x14ac:dyDescent="0.25">
      <c r="A59" s="6"/>
      <c r="B59" s="4"/>
      <c r="C59" s="20"/>
      <c r="D59" s="30" t="s">
        <v>130</v>
      </c>
      <c r="E59" s="53" t="s">
        <v>214</v>
      </c>
      <c r="F59" s="16">
        <v>48101</v>
      </c>
      <c r="G59" s="6"/>
      <c r="H59" s="6"/>
      <c r="I59" s="6">
        <v>699550</v>
      </c>
    </row>
    <row r="60" spans="1:9" ht="63" x14ac:dyDescent="0.25">
      <c r="A60" s="6"/>
      <c r="B60" s="4"/>
      <c r="C60" s="20"/>
      <c r="D60" s="30" t="s">
        <v>131</v>
      </c>
      <c r="E60" s="53" t="s">
        <v>299</v>
      </c>
      <c r="F60" s="16">
        <v>48101</v>
      </c>
      <c r="G60" s="6"/>
      <c r="H60" s="6"/>
      <c r="I60" s="6">
        <v>415500</v>
      </c>
    </row>
    <row r="61" spans="1:9" ht="63" x14ac:dyDescent="0.25">
      <c r="A61" s="6"/>
      <c r="B61" s="4"/>
      <c r="C61" s="20"/>
      <c r="D61" s="30" t="s">
        <v>95</v>
      </c>
      <c r="E61" s="53" t="s">
        <v>300</v>
      </c>
      <c r="F61" s="16">
        <v>48101</v>
      </c>
      <c r="G61" s="6"/>
      <c r="H61" s="6"/>
      <c r="I61" s="6">
        <v>150000</v>
      </c>
    </row>
    <row r="62" spans="1:9" ht="42" x14ac:dyDescent="0.25">
      <c r="A62" s="6"/>
      <c r="B62" s="4"/>
      <c r="C62" s="20"/>
      <c r="D62" s="30" t="s">
        <v>132</v>
      </c>
      <c r="E62" s="53" t="s">
        <v>301</v>
      </c>
      <c r="F62" s="16">
        <v>48101</v>
      </c>
      <c r="G62" s="6"/>
      <c r="H62" s="6"/>
      <c r="I62" s="6">
        <v>700000</v>
      </c>
    </row>
    <row r="63" spans="1:9" ht="42" x14ac:dyDescent="0.25">
      <c r="A63" s="6"/>
      <c r="B63" s="4"/>
      <c r="C63" s="20"/>
      <c r="D63" s="30" t="s">
        <v>133</v>
      </c>
      <c r="E63" s="53" t="s">
        <v>302</v>
      </c>
      <c r="F63" s="16">
        <v>48101</v>
      </c>
      <c r="G63" s="6"/>
      <c r="H63" s="6"/>
      <c r="I63" s="6">
        <v>499400</v>
      </c>
    </row>
    <row r="64" spans="1:9" ht="63" x14ac:dyDescent="0.25">
      <c r="A64" s="6"/>
      <c r="B64" s="4"/>
      <c r="C64" s="20"/>
      <c r="D64" s="30" t="s">
        <v>339</v>
      </c>
      <c r="E64" s="53" t="s">
        <v>303</v>
      </c>
      <c r="F64" s="16">
        <v>48101</v>
      </c>
      <c r="G64" s="6"/>
      <c r="H64" s="6"/>
      <c r="I64" s="6">
        <v>149690</v>
      </c>
    </row>
    <row r="65" spans="1:9" x14ac:dyDescent="0.25">
      <c r="A65" s="6"/>
      <c r="B65" s="4"/>
      <c r="C65" s="20"/>
      <c r="D65" s="30" t="s">
        <v>134</v>
      </c>
      <c r="E65" s="53" t="s">
        <v>304</v>
      </c>
      <c r="F65" s="16">
        <v>48101</v>
      </c>
      <c r="G65" s="6"/>
      <c r="H65" s="6"/>
      <c r="I65" s="6">
        <v>147750</v>
      </c>
    </row>
    <row r="66" spans="1:9" ht="84" x14ac:dyDescent="0.25">
      <c r="A66" s="6"/>
      <c r="B66" s="4"/>
      <c r="C66" s="20"/>
      <c r="D66" s="30" t="s">
        <v>135</v>
      </c>
      <c r="E66" s="53" t="s">
        <v>305</v>
      </c>
      <c r="F66" s="16">
        <v>48101</v>
      </c>
      <c r="G66" s="6"/>
      <c r="H66" s="6"/>
      <c r="I66" s="6">
        <v>149338</v>
      </c>
    </row>
    <row r="67" spans="1:9" ht="63" x14ac:dyDescent="0.25">
      <c r="A67" s="6"/>
      <c r="B67" s="4"/>
      <c r="C67" s="20"/>
      <c r="D67" s="30" t="s">
        <v>136</v>
      </c>
      <c r="E67" s="53" t="s">
        <v>306</v>
      </c>
      <c r="F67" s="16">
        <v>48101</v>
      </c>
      <c r="G67" s="6"/>
      <c r="H67" s="6"/>
      <c r="I67" s="6">
        <v>300000</v>
      </c>
    </row>
    <row r="68" spans="1:9" ht="42" x14ac:dyDescent="0.25">
      <c r="A68" s="6"/>
      <c r="B68" s="4"/>
      <c r="C68" s="20"/>
      <c r="D68" s="30" t="s">
        <v>137</v>
      </c>
      <c r="E68" s="53" t="s">
        <v>307</v>
      </c>
      <c r="F68" s="16">
        <v>48101</v>
      </c>
      <c r="G68" s="6"/>
      <c r="H68" s="6"/>
      <c r="I68" s="6">
        <v>150000</v>
      </c>
    </row>
    <row r="69" spans="1:9" ht="105" x14ac:dyDescent="0.25">
      <c r="A69" s="6"/>
      <c r="B69" s="4"/>
      <c r="C69" s="20"/>
      <c r="D69" s="30" t="s">
        <v>138</v>
      </c>
      <c r="E69" s="53" t="s">
        <v>263</v>
      </c>
      <c r="F69" s="16">
        <v>48101</v>
      </c>
      <c r="G69" s="6"/>
      <c r="H69" s="6"/>
      <c r="I69" s="6">
        <v>296750</v>
      </c>
    </row>
    <row r="70" spans="1:9" ht="63" x14ac:dyDescent="0.25">
      <c r="A70" s="6"/>
      <c r="B70" s="4"/>
      <c r="C70" s="20"/>
      <c r="D70" s="30" t="s">
        <v>139</v>
      </c>
      <c r="E70" s="53" t="s">
        <v>264</v>
      </c>
      <c r="F70" s="16">
        <v>48101</v>
      </c>
      <c r="G70" s="6"/>
      <c r="H70" s="6"/>
      <c r="I70" s="6">
        <v>298200</v>
      </c>
    </row>
    <row r="71" spans="1:9" ht="84" x14ac:dyDescent="0.25">
      <c r="A71" s="6"/>
      <c r="B71" s="4"/>
      <c r="C71" s="20"/>
      <c r="D71" s="30" t="s">
        <v>340</v>
      </c>
      <c r="E71" s="53" t="s">
        <v>265</v>
      </c>
      <c r="F71" s="16">
        <v>48101</v>
      </c>
      <c r="G71" s="6"/>
      <c r="H71" s="6"/>
      <c r="I71" s="6">
        <v>148000</v>
      </c>
    </row>
    <row r="72" spans="1:9" ht="63" x14ac:dyDescent="0.25">
      <c r="A72" s="6"/>
      <c r="B72" s="4"/>
      <c r="C72" s="20"/>
      <c r="D72" s="30" t="s">
        <v>140</v>
      </c>
      <c r="E72" s="53" t="s">
        <v>266</v>
      </c>
      <c r="F72" s="16">
        <v>48101</v>
      </c>
      <c r="G72" s="6"/>
      <c r="H72" s="6"/>
      <c r="I72" s="6">
        <v>300000</v>
      </c>
    </row>
    <row r="73" spans="1:9" ht="42" x14ac:dyDescent="0.25">
      <c r="A73" s="6"/>
      <c r="B73" s="4"/>
      <c r="C73" s="20"/>
      <c r="D73" s="30" t="s">
        <v>141</v>
      </c>
      <c r="E73" s="53" t="s">
        <v>308</v>
      </c>
      <c r="F73" s="16">
        <v>48101</v>
      </c>
      <c r="G73" s="6"/>
      <c r="H73" s="6"/>
      <c r="I73" s="6">
        <v>300000</v>
      </c>
    </row>
    <row r="74" spans="1:9" ht="84" x14ac:dyDescent="0.25">
      <c r="A74" s="6"/>
      <c r="B74" s="4"/>
      <c r="C74" s="20"/>
      <c r="D74" s="30" t="s">
        <v>142</v>
      </c>
      <c r="E74" s="53" t="s">
        <v>309</v>
      </c>
      <c r="F74" s="16">
        <v>48101</v>
      </c>
      <c r="G74" s="6"/>
      <c r="H74" s="6"/>
      <c r="I74" s="6">
        <v>300000</v>
      </c>
    </row>
    <row r="75" spans="1:9" ht="63" x14ac:dyDescent="0.25">
      <c r="A75" s="6"/>
      <c r="B75" s="4"/>
      <c r="C75" s="20"/>
      <c r="D75" s="30" t="s">
        <v>143</v>
      </c>
      <c r="E75" s="53" t="s">
        <v>267</v>
      </c>
      <c r="F75" s="16">
        <v>48101</v>
      </c>
      <c r="G75" s="6"/>
      <c r="H75" s="6"/>
      <c r="I75" s="6">
        <v>700000</v>
      </c>
    </row>
    <row r="76" spans="1:9" ht="42" x14ac:dyDescent="0.25">
      <c r="A76" s="6"/>
      <c r="B76" s="4"/>
      <c r="C76" s="20"/>
      <c r="D76" s="30" t="s">
        <v>144</v>
      </c>
      <c r="E76" s="53" t="s">
        <v>310</v>
      </c>
      <c r="F76" s="16">
        <v>48101</v>
      </c>
      <c r="G76" s="6"/>
      <c r="H76" s="6"/>
      <c r="I76" s="6">
        <v>681200</v>
      </c>
    </row>
    <row r="77" spans="1:9" ht="42" x14ac:dyDescent="0.25">
      <c r="A77" s="6"/>
      <c r="B77" s="4"/>
      <c r="C77" s="20"/>
      <c r="D77" s="30" t="s">
        <v>145</v>
      </c>
      <c r="E77" s="53" t="s">
        <v>268</v>
      </c>
      <c r="F77" s="16">
        <v>48101</v>
      </c>
      <c r="G77" s="6"/>
      <c r="H77" s="6"/>
      <c r="I77" s="6">
        <v>662000</v>
      </c>
    </row>
    <row r="78" spans="1:9" ht="42" x14ac:dyDescent="0.25">
      <c r="A78" s="6"/>
      <c r="B78" s="4"/>
      <c r="C78" s="20"/>
      <c r="D78" s="30" t="s">
        <v>146</v>
      </c>
      <c r="E78" s="53" t="s">
        <v>311</v>
      </c>
      <c r="F78" s="16">
        <v>48101</v>
      </c>
      <c r="G78" s="6"/>
      <c r="H78" s="6"/>
      <c r="I78" s="6">
        <v>679500</v>
      </c>
    </row>
    <row r="79" spans="1:9" ht="63" x14ac:dyDescent="0.25">
      <c r="A79" s="6"/>
      <c r="B79" s="4"/>
      <c r="C79" s="20"/>
      <c r="D79" s="30" t="s">
        <v>147</v>
      </c>
      <c r="E79" s="53" t="s">
        <v>269</v>
      </c>
      <c r="F79" s="16">
        <v>48101</v>
      </c>
      <c r="G79" s="6"/>
      <c r="H79" s="6"/>
      <c r="I79" s="6">
        <v>300000</v>
      </c>
    </row>
    <row r="80" spans="1:9" ht="105" x14ac:dyDescent="0.25">
      <c r="A80" s="6"/>
      <c r="B80" s="4"/>
      <c r="C80" s="20"/>
      <c r="D80" s="30" t="s">
        <v>211</v>
      </c>
      <c r="E80" s="53" t="s">
        <v>215</v>
      </c>
      <c r="F80" s="16">
        <v>48101</v>
      </c>
      <c r="G80" s="6"/>
      <c r="H80" s="6"/>
      <c r="I80" s="6">
        <v>150000</v>
      </c>
    </row>
    <row r="81" spans="1:9" x14ac:dyDescent="0.25">
      <c r="A81" s="6"/>
      <c r="B81" s="4"/>
      <c r="C81" s="20"/>
      <c r="D81" s="30" t="s">
        <v>148</v>
      </c>
      <c r="E81" s="53" t="s">
        <v>270</v>
      </c>
      <c r="F81" s="16">
        <v>48101</v>
      </c>
      <c r="G81" s="6"/>
      <c r="H81" s="6"/>
      <c r="I81" s="6">
        <v>264000</v>
      </c>
    </row>
    <row r="82" spans="1:9" ht="42" x14ac:dyDescent="0.25">
      <c r="A82" s="6"/>
      <c r="B82" s="4"/>
      <c r="C82" s="20"/>
      <c r="D82" s="30" t="s">
        <v>149</v>
      </c>
      <c r="E82" s="53" t="s">
        <v>216</v>
      </c>
      <c r="F82" s="16">
        <v>48101</v>
      </c>
      <c r="G82" s="6"/>
      <c r="H82" s="6"/>
      <c r="I82" s="6">
        <v>675570</v>
      </c>
    </row>
    <row r="83" spans="1:9" ht="105" x14ac:dyDescent="0.25">
      <c r="A83" s="6"/>
      <c r="B83" s="4"/>
      <c r="C83" s="20"/>
      <c r="D83" s="30" t="s">
        <v>150</v>
      </c>
      <c r="E83" s="53" t="s">
        <v>271</v>
      </c>
      <c r="F83" s="16">
        <v>48101</v>
      </c>
      <c r="G83" s="6"/>
      <c r="H83" s="6"/>
      <c r="I83" s="6">
        <v>279000</v>
      </c>
    </row>
    <row r="84" spans="1:9" ht="63" x14ac:dyDescent="0.25">
      <c r="A84" s="6"/>
      <c r="B84" s="4"/>
      <c r="C84" s="20"/>
      <c r="D84" s="30" t="s">
        <v>151</v>
      </c>
      <c r="E84" s="53" t="s">
        <v>272</v>
      </c>
      <c r="F84" s="16">
        <v>48101</v>
      </c>
      <c r="G84" s="6"/>
      <c r="H84" s="6"/>
      <c r="I84" s="6">
        <v>300000</v>
      </c>
    </row>
    <row r="85" spans="1:9" ht="63" x14ac:dyDescent="0.25">
      <c r="A85" s="6"/>
      <c r="B85" s="4"/>
      <c r="C85" s="20"/>
      <c r="D85" s="30" t="s">
        <v>152</v>
      </c>
      <c r="E85" s="53" t="s">
        <v>273</v>
      </c>
      <c r="F85" s="16">
        <v>48101</v>
      </c>
      <c r="G85" s="6"/>
      <c r="H85" s="6"/>
      <c r="I85" s="6">
        <v>300000</v>
      </c>
    </row>
    <row r="86" spans="1:9" ht="84" x14ac:dyDescent="0.25">
      <c r="A86" s="6"/>
      <c r="B86" s="4"/>
      <c r="C86" s="20"/>
      <c r="D86" s="30" t="s">
        <v>153</v>
      </c>
      <c r="E86" s="53" t="s">
        <v>217</v>
      </c>
      <c r="F86" s="16">
        <v>48101</v>
      </c>
      <c r="G86" s="6"/>
      <c r="H86" s="6"/>
      <c r="I86" s="6">
        <v>300000</v>
      </c>
    </row>
    <row r="87" spans="1:9" ht="63" x14ac:dyDescent="0.25">
      <c r="A87" s="6"/>
      <c r="B87" s="4"/>
      <c r="C87" s="20"/>
      <c r="D87" s="30" t="s">
        <v>154</v>
      </c>
      <c r="E87" s="53" t="s">
        <v>312</v>
      </c>
      <c r="F87" s="16">
        <v>48101</v>
      </c>
      <c r="G87" s="6"/>
      <c r="H87" s="6"/>
      <c r="I87" s="6">
        <v>288800</v>
      </c>
    </row>
    <row r="88" spans="1:9" ht="42" x14ac:dyDescent="0.25">
      <c r="A88" s="6"/>
      <c r="B88" s="4"/>
      <c r="C88" s="20"/>
      <c r="D88" s="30" t="s">
        <v>155</v>
      </c>
      <c r="E88" s="53" t="s">
        <v>274</v>
      </c>
      <c r="F88" s="16">
        <v>48101</v>
      </c>
      <c r="G88" s="6"/>
      <c r="H88" s="6"/>
      <c r="I88" s="6">
        <v>288954</v>
      </c>
    </row>
    <row r="89" spans="1:9" ht="105" x14ac:dyDescent="0.25">
      <c r="A89" s="6"/>
      <c r="B89" s="4"/>
      <c r="C89" s="20"/>
      <c r="D89" s="30" t="s">
        <v>207</v>
      </c>
      <c r="E89" s="53" t="s">
        <v>313</v>
      </c>
      <c r="F89" s="16">
        <v>48101</v>
      </c>
      <c r="G89" s="6"/>
      <c r="H89" s="6"/>
      <c r="I89" s="6">
        <v>300000</v>
      </c>
    </row>
    <row r="90" spans="1:9" ht="42" x14ac:dyDescent="0.25">
      <c r="A90" s="6"/>
      <c r="B90" s="4"/>
      <c r="C90" s="20"/>
      <c r="D90" s="30" t="s">
        <v>156</v>
      </c>
      <c r="E90" s="53" t="s">
        <v>314</v>
      </c>
      <c r="F90" s="16">
        <v>48101</v>
      </c>
      <c r="G90" s="6"/>
      <c r="H90" s="6"/>
      <c r="I90" s="6">
        <v>300000</v>
      </c>
    </row>
    <row r="91" spans="1:9" ht="63" x14ac:dyDescent="0.25">
      <c r="A91" s="6"/>
      <c r="B91" s="4"/>
      <c r="C91" s="20"/>
      <c r="D91" s="30" t="s">
        <v>157</v>
      </c>
      <c r="E91" s="53" t="s">
        <v>275</v>
      </c>
      <c r="F91" s="16">
        <v>48101</v>
      </c>
      <c r="G91" s="6"/>
      <c r="H91" s="6"/>
      <c r="I91" s="6">
        <v>500000</v>
      </c>
    </row>
    <row r="92" spans="1:9" ht="63" x14ac:dyDescent="0.25">
      <c r="A92" s="6"/>
      <c r="B92" s="4"/>
      <c r="C92" s="20"/>
      <c r="D92" s="30" t="s">
        <v>158</v>
      </c>
      <c r="E92" s="53" t="s">
        <v>276</v>
      </c>
      <c r="F92" s="16">
        <v>48101</v>
      </c>
      <c r="G92" s="6"/>
      <c r="H92" s="6"/>
      <c r="I92" s="6">
        <v>687000</v>
      </c>
    </row>
    <row r="93" spans="1:9" ht="63" x14ac:dyDescent="0.25">
      <c r="A93" s="6"/>
      <c r="B93" s="4"/>
      <c r="C93" s="20"/>
      <c r="D93" s="30" t="s">
        <v>208</v>
      </c>
      <c r="E93" s="53" t="s">
        <v>277</v>
      </c>
      <c r="F93" s="16">
        <v>48101</v>
      </c>
      <c r="G93" s="6"/>
      <c r="H93" s="6"/>
      <c r="I93" s="6">
        <v>300000</v>
      </c>
    </row>
    <row r="94" spans="1:9" ht="33.75" customHeight="1" x14ac:dyDescent="0.25">
      <c r="A94" s="6"/>
      <c r="B94" s="4"/>
      <c r="C94" s="20"/>
      <c r="D94" s="30" t="s">
        <v>343</v>
      </c>
      <c r="E94" s="53" t="s">
        <v>315</v>
      </c>
      <c r="F94" s="16">
        <v>48101</v>
      </c>
      <c r="G94" s="6"/>
      <c r="H94" s="6"/>
      <c r="I94" s="6">
        <v>149960</v>
      </c>
    </row>
    <row r="95" spans="1:9" ht="63" x14ac:dyDescent="0.25">
      <c r="A95" s="6"/>
      <c r="B95" s="4"/>
      <c r="C95" s="20"/>
      <c r="D95" s="30" t="s">
        <v>159</v>
      </c>
      <c r="E95" s="53" t="s">
        <v>278</v>
      </c>
      <c r="F95" s="16">
        <v>48101</v>
      </c>
      <c r="G95" s="6"/>
      <c r="H95" s="6"/>
      <c r="I95" s="6">
        <v>300000</v>
      </c>
    </row>
    <row r="96" spans="1:9" ht="63" x14ac:dyDescent="0.25">
      <c r="A96" s="6"/>
      <c r="B96" s="4"/>
      <c r="C96" s="20"/>
      <c r="D96" s="30" t="s">
        <v>96</v>
      </c>
      <c r="E96" s="29" t="s">
        <v>279</v>
      </c>
      <c r="F96" s="16">
        <v>48101</v>
      </c>
      <c r="G96" s="6"/>
      <c r="H96" s="6"/>
      <c r="I96" s="6">
        <v>300000</v>
      </c>
    </row>
    <row r="97" spans="1:9" ht="63" x14ac:dyDescent="0.25">
      <c r="A97" s="6"/>
      <c r="B97" s="4"/>
      <c r="C97" s="20"/>
      <c r="D97" s="30" t="s">
        <v>160</v>
      </c>
      <c r="E97" s="29" t="s">
        <v>280</v>
      </c>
      <c r="F97" s="16">
        <v>48101</v>
      </c>
      <c r="G97" s="6"/>
      <c r="H97" s="6"/>
      <c r="I97" s="6">
        <v>389359.76</v>
      </c>
    </row>
    <row r="98" spans="1:9" ht="84" x14ac:dyDescent="0.25">
      <c r="A98" s="6"/>
      <c r="B98" s="4"/>
      <c r="C98" s="20"/>
      <c r="D98" s="30" t="s">
        <v>161</v>
      </c>
      <c r="E98" s="29" t="s">
        <v>281</v>
      </c>
      <c r="F98" s="16">
        <v>48101</v>
      </c>
      <c r="G98" s="6"/>
      <c r="H98" s="6"/>
      <c r="I98" s="6">
        <v>700000</v>
      </c>
    </row>
    <row r="99" spans="1:9" ht="42" x14ac:dyDescent="0.25">
      <c r="A99" s="6"/>
      <c r="B99" s="4"/>
      <c r="C99" s="20"/>
      <c r="D99" s="30" t="s">
        <v>162</v>
      </c>
      <c r="E99" s="29" t="s">
        <v>282</v>
      </c>
      <c r="F99" s="16">
        <v>48101</v>
      </c>
      <c r="G99" s="6"/>
      <c r="H99" s="6"/>
      <c r="I99" s="6">
        <v>655500</v>
      </c>
    </row>
    <row r="100" spans="1:9" ht="105" x14ac:dyDescent="0.25">
      <c r="A100" s="6"/>
      <c r="B100" s="4"/>
      <c r="C100" s="20"/>
      <c r="D100" s="30" t="s">
        <v>163</v>
      </c>
      <c r="E100" s="29" t="s">
        <v>283</v>
      </c>
      <c r="F100" s="16">
        <v>48101</v>
      </c>
      <c r="G100" s="6"/>
      <c r="H100" s="6"/>
      <c r="I100" s="6">
        <v>240000</v>
      </c>
    </row>
    <row r="101" spans="1:9" ht="63" x14ac:dyDescent="0.25">
      <c r="A101" s="6"/>
      <c r="B101" s="4"/>
      <c r="C101" s="20"/>
      <c r="D101" s="30" t="s">
        <v>164</v>
      </c>
      <c r="E101" s="29" t="s">
        <v>218</v>
      </c>
      <c r="F101" s="16">
        <v>48101</v>
      </c>
      <c r="G101" s="6"/>
      <c r="H101" s="6"/>
      <c r="I101" s="6">
        <v>150000</v>
      </c>
    </row>
    <row r="102" spans="1:9" ht="84" x14ac:dyDescent="0.25">
      <c r="A102" s="6"/>
      <c r="B102" s="4"/>
      <c r="C102" s="20"/>
      <c r="D102" s="30" t="s">
        <v>209</v>
      </c>
      <c r="E102" s="29" t="s">
        <v>284</v>
      </c>
      <c r="F102" s="16">
        <v>48101</v>
      </c>
      <c r="G102" s="6"/>
      <c r="H102" s="6"/>
      <c r="I102" s="6">
        <v>295870</v>
      </c>
    </row>
    <row r="103" spans="1:9" ht="63" x14ac:dyDescent="0.25">
      <c r="A103" s="6"/>
      <c r="B103" s="4"/>
      <c r="C103" s="20"/>
      <c r="D103" s="30" t="s">
        <v>165</v>
      </c>
      <c r="E103" s="29" t="s">
        <v>231</v>
      </c>
      <c r="F103" s="16">
        <v>48101</v>
      </c>
      <c r="G103" s="6"/>
      <c r="H103" s="6"/>
      <c r="I103" s="6">
        <v>298000</v>
      </c>
    </row>
    <row r="104" spans="1:9" ht="105" x14ac:dyDescent="0.25">
      <c r="A104" s="6"/>
      <c r="B104" s="4"/>
      <c r="C104" s="20"/>
      <c r="D104" s="30" t="s">
        <v>166</v>
      </c>
      <c r="E104" s="29" t="s">
        <v>285</v>
      </c>
      <c r="F104" s="16">
        <v>48101</v>
      </c>
      <c r="G104" s="6"/>
      <c r="H104" s="6"/>
      <c r="I104" s="6">
        <v>500000</v>
      </c>
    </row>
    <row r="105" spans="1:9" ht="84" x14ac:dyDescent="0.25">
      <c r="A105" s="6"/>
      <c r="B105" s="4"/>
      <c r="C105" s="20"/>
      <c r="D105" s="30" t="s">
        <v>167</v>
      </c>
      <c r="E105" s="29" t="s">
        <v>316</v>
      </c>
      <c r="F105" s="16">
        <v>48101</v>
      </c>
      <c r="G105" s="6"/>
      <c r="H105" s="6"/>
      <c r="I105" s="6">
        <v>696000</v>
      </c>
    </row>
    <row r="106" spans="1:9" ht="84" x14ac:dyDescent="0.25">
      <c r="A106" s="6"/>
      <c r="B106" s="4"/>
      <c r="C106" s="20"/>
      <c r="D106" s="30" t="s">
        <v>168</v>
      </c>
      <c r="E106" s="29" t="s">
        <v>286</v>
      </c>
      <c r="F106" s="16">
        <v>48101</v>
      </c>
      <c r="G106" s="6"/>
      <c r="H106" s="6"/>
      <c r="I106" s="6">
        <v>500000</v>
      </c>
    </row>
    <row r="107" spans="1:9" ht="42" x14ac:dyDescent="0.25">
      <c r="A107" s="6"/>
      <c r="B107" s="4"/>
      <c r="C107" s="20"/>
      <c r="D107" s="30" t="s">
        <v>169</v>
      </c>
      <c r="E107" s="29" t="s">
        <v>287</v>
      </c>
      <c r="F107" s="16">
        <v>48101</v>
      </c>
      <c r="G107" s="6"/>
      <c r="H107" s="6"/>
      <c r="I107" s="6">
        <v>698000</v>
      </c>
    </row>
    <row r="108" spans="1:9" ht="63" x14ac:dyDescent="0.25">
      <c r="A108" s="6"/>
      <c r="B108" s="4"/>
      <c r="C108" s="20"/>
      <c r="D108" s="30" t="s">
        <v>170</v>
      </c>
      <c r="E108" s="29" t="s">
        <v>288</v>
      </c>
      <c r="F108" s="16">
        <v>48101</v>
      </c>
      <c r="G108" s="6"/>
      <c r="H108" s="6"/>
      <c r="I108" s="6">
        <v>700000</v>
      </c>
    </row>
    <row r="109" spans="1:9" ht="42" x14ac:dyDescent="0.25">
      <c r="A109" s="6"/>
      <c r="B109" s="4"/>
      <c r="C109" s="20"/>
      <c r="D109" s="30" t="s">
        <v>171</v>
      </c>
      <c r="E109" s="29" t="s">
        <v>317</v>
      </c>
      <c r="F109" s="16">
        <v>48101</v>
      </c>
      <c r="G109" s="6"/>
      <c r="H109" s="6"/>
      <c r="I109" s="6">
        <v>700000</v>
      </c>
    </row>
    <row r="110" spans="1:9" ht="63" x14ac:dyDescent="0.25">
      <c r="A110" s="6"/>
      <c r="B110" s="4"/>
      <c r="C110" s="20"/>
      <c r="D110" s="30" t="s">
        <v>172</v>
      </c>
      <c r="E110" s="29" t="s">
        <v>219</v>
      </c>
      <c r="F110" s="16">
        <v>48101</v>
      </c>
      <c r="G110" s="6"/>
      <c r="H110" s="6"/>
      <c r="I110" s="6">
        <v>300000</v>
      </c>
    </row>
    <row r="111" spans="1:9" ht="84" x14ac:dyDescent="0.25">
      <c r="A111" s="6"/>
      <c r="B111" s="4"/>
      <c r="C111" s="20"/>
      <c r="D111" s="30" t="s">
        <v>173</v>
      </c>
      <c r="E111" s="29" t="s">
        <v>318</v>
      </c>
      <c r="F111" s="16">
        <v>48101</v>
      </c>
      <c r="G111" s="6"/>
      <c r="H111" s="6"/>
      <c r="I111" s="6">
        <v>297437.28000000003</v>
      </c>
    </row>
    <row r="112" spans="1:9" ht="63" x14ac:dyDescent="0.25">
      <c r="A112" s="6"/>
      <c r="B112" s="4"/>
      <c r="C112" s="20"/>
      <c r="D112" s="30" t="s">
        <v>174</v>
      </c>
      <c r="E112" s="29" t="s">
        <v>319</v>
      </c>
      <c r="F112" s="16">
        <v>48101</v>
      </c>
      <c r="G112" s="6"/>
      <c r="H112" s="6"/>
      <c r="I112" s="6">
        <v>260500</v>
      </c>
    </row>
    <row r="113" spans="1:9" ht="63" x14ac:dyDescent="0.25">
      <c r="A113" s="6"/>
      <c r="B113" s="4"/>
      <c r="C113" s="20"/>
      <c r="D113" s="30" t="s">
        <v>175</v>
      </c>
      <c r="E113" s="29" t="s">
        <v>289</v>
      </c>
      <c r="F113" s="16">
        <v>48101</v>
      </c>
      <c r="G113" s="6"/>
      <c r="H113" s="6"/>
      <c r="I113" s="6">
        <v>300000</v>
      </c>
    </row>
    <row r="114" spans="1:9" ht="63" x14ac:dyDescent="0.25">
      <c r="A114" s="6"/>
      <c r="B114" s="4"/>
      <c r="C114" s="20"/>
      <c r="D114" s="30" t="s">
        <v>176</v>
      </c>
      <c r="E114" s="29" t="s">
        <v>290</v>
      </c>
      <c r="F114" s="16">
        <v>48101</v>
      </c>
      <c r="G114" s="6"/>
      <c r="H114" s="6"/>
      <c r="I114" s="6">
        <v>298600</v>
      </c>
    </row>
    <row r="115" spans="1:9" ht="105" x14ac:dyDescent="0.25">
      <c r="A115" s="6"/>
      <c r="B115" s="4"/>
      <c r="C115" s="20"/>
      <c r="D115" s="30" t="s">
        <v>177</v>
      </c>
      <c r="E115" s="29" t="s">
        <v>291</v>
      </c>
      <c r="F115" s="16">
        <v>48101</v>
      </c>
      <c r="G115" s="6"/>
      <c r="H115" s="6"/>
      <c r="I115" s="6">
        <v>299899</v>
      </c>
    </row>
    <row r="116" spans="1:9" ht="42" x14ac:dyDescent="0.25">
      <c r="A116" s="6"/>
      <c r="B116" s="4"/>
      <c r="C116" s="20"/>
      <c r="D116" s="30" t="s">
        <v>210</v>
      </c>
      <c r="E116" s="29" t="s">
        <v>220</v>
      </c>
      <c r="F116" s="16">
        <v>48101</v>
      </c>
      <c r="G116" s="6"/>
      <c r="H116" s="6"/>
      <c r="I116" s="6">
        <v>161225</v>
      </c>
    </row>
    <row r="117" spans="1:9" ht="63" x14ac:dyDescent="0.25">
      <c r="A117" s="6"/>
      <c r="B117" s="4"/>
      <c r="C117" s="20"/>
      <c r="D117" s="30" t="s">
        <v>178</v>
      </c>
      <c r="E117" s="29" t="s">
        <v>320</v>
      </c>
      <c r="F117" s="16">
        <v>48101</v>
      </c>
      <c r="G117" s="6"/>
      <c r="H117" s="6"/>
      <c r="I117" s="6">
        <v>500000</v>
      </c>
    </row>
    <row r="118" spans="1:9" ht="42" x14ac:dyDescent="0.25">
      <c r="A118" s="6"/>
      <c r="B118" s="4"/>
      <c r="C118" s="20"/>
      <c r="D118" s="52" t="s">
        <v>179</v>
      </c>
      <c r="E118" s="29" t="s">
        <v>321</v>
      </c>
      <c r="F118" s="16">
        <v>48101</v>
      </c>
      <c r="G118" s="6"/>
      <c r="H118" s="6"/>
      <c r="I118" s="6">
        <v>300000</v>
      </c>
    </row>
    <row r="119" spans="1:9" ht="84" x14ac:dyDescent="0.25">
      <c r="A119" s="6"/>
      <c r="B119" s="4"/>
      <c r="C119" s="20"/>
      <c r="D119" s="52" t="s">
        <v>180</v>
      </c>
      <c r="E119" s="29" t="s">
        <v>292</v>
      </c>
      <c r="F119" s="16">
        <v>48101</v>
      </c>
      <c r="G119" s="6"/>
      <c r="H119" s="6"/>
      <c r="I119" s="6">
        <v>170375</v>
      </c>
    </row>
    <row r="120" spans="1:9" ht="84" x14ac:dyDescent="0.25">
      <c r="A120" s="6"/>
      <c r="B120" s="4"/>
      <c r="C120" s="20"/>
      <c r="D120" s="52" t="s">
        <v>181</v>
      </c>
      <c r="E120" s="29" t="s">
        <v>293</v>
      </c>
      <c r="F120" s="16">
        <v>48101</v>
      </c>
      <c r="G120" s="6"/>
      <c r="H120" s="6"/>
      <c r="I120" s="6">
        <v>700000</v>
      </c>
    </row>
    <row r="121" spans="1:9" ht="105" x14ac:dyDescent="0.25">
      <c r="A121" s="6"/>
      <c r="B121" s="4"/>
      <c r="C121" s="20"/>
      <c r="D121" s="52" t="s">
        <v>182</v>
      </c>
      <c r="E121" s="29" t="s">
        <v>322</v>
      </c>
      <c r="F121" s="16">
        <v>48101</v>
      </c>
      <c r="G121" s="6"/>
      <c r="H121" s="6"/>
      <c r="I121" s="6">
        <v>500000</v>
      </c>
    </row>
    <row r="122" spans="1:9" ht="105" x14ac:dyDescent="0.25">
      <c r="A122" s="6"/>
      <c r="B122" s="4"/>
      <c r="C122" s="20"/>
      <c r="D122" s="52" t="s">
        <v>183</v>
      </c>
      <c r="E122" s="29" t="s">
        <v>323</v>
      </c>
      <c r="F122" s="16">
        <v>48101</v>
      </c>
      <c r="G122" s="6"/>
      <c r="H122" s="6"/>
      <c r="I122" s="6">
        <v>498951</v>
      </c>
    </row>
    <row r="123" spans="1:9" ht="63" x14ac:dyDescent="0.25">
      <c r="A123" s="6"/>
      <c r="B123" s="4"/>
      <c r="C123" s="20"/>
      <c r="D123" s="52" t="s">
        <v>184</v>
      </c>
      <c r="E123" s="29" t="s">
        <v>294</v>
      </c>
      <c r="F123" s="16">
        <v>48101</v>
      </c>
      <c r="G123" s="6"/>
      <c r="H123" s="6"/>
      <c r="I123" s="6">
        <v>141695</v>
      </c>
    </row>
    <row r="124" spans="1:9" ht="63" x14ac:dyDescent="0.25">
      <c r="A124" s="6"/>
      <c r="B124" s="4"/>
      <c r="C124" s="20"/>
      <c r="D124" s="52" t="s">
        <v>185</v>
      </c>
      <c r="E124" s="29" t="s">
        <v>324</v>
      </c>
      <c r="F124" s="16">
        <v>48101</v>
      </c>
      <c r="G124" s="6"/>
      <c r="H124" s="6"/>
      <c r="I124" s="6">
        <v>249685</v>
      </c>
    </row>
    <row r="125" spans="1:9" ht="105" x14ac:dyDescent="0.25">
      <c r="A125" s="6"/>
      <c r="B125" s="4"/>
      <c r="C125" s="20"/>
      <c r="D125" s="52" t="s">
        <v>186</v>
      </c>
      <c r="E125" s="29" t="s">
        <v>325</v>
      </c>
      <c r="F125" s="16">
        <v>48101</v>
      </c>
      <c r="G125" s="6"/>
      <c r="H125" s="6"/>
      <c r="I125" s="6">
        <v>149604</v>
      </c>
    </row>
    <row r="126" spans="1:9" ht="126" x14ac:dyDescent="0.25">
      <c r="A126" s="6"/>
      <c r="B126" s="4"/>
      <c r="C126" s="20"/>
      <c r="D126" s="52" t="s">
        <v>187</v>
      </c>
      <c r="E126" s="29" t="s">
        <v>326</v>
      </c>
      <c r="F126" s="16">
        <v>48101</v>
      </c>
      <c r="G126" s="6"/>
      <c r="H126" s="6"/>
      <c r="I126" s="6">
        <v>500000</v>
      </c>
    </row>
    <row r="127" spans="1:9" x14ac:dyDescent="0.25">
      <c r="A127" s="6"/>
      <c r="B127" s="4"/>
      <c r="C127" s="20"/>
      <c r="D127" s="52" t="s">
        <v>188</v>
      </c>
      <c r="E127" s="29" t="s">
        <v>221</v>
      </c>
      <c r="F127" s="16">
        <v>48101</v>
      </c>
      <c r="G127" s="6"/>
      <c r="H127" s="6"/>
      <c r="I127" s="6">
        <v>300000</v>
      </c>
    </row>
    <row r="128" spans="1:9" ht="84" x14ac:dyDescent="0.25">
      <c r="A128" s="6"/>
      <c r="B128" s="4"/>
      <c r="C128" s="20"/>
      <c r="D128" s="52" t="s">
        <v>189</v>
      </c>
      <c r="E128" s="29" t="s">
        <v>327</v>
      </c>
      <c r="F128" s="16">
        <v>48101</v>
      </c>
      <c r="G128" s="6"/>
      <c r="H128" s="6"/>
      <c r="I128" s="6">
        <v>500000</v>
      </c>
    </row>
    <row r="129" spans="1:14" ht="63" x14ac:dyDescent="0.25">
      <c r="A129" s="6"/>
      <c r="B129" s="4"/>
      <c r="C129" s="20"/>
      <c r="D129" s="52" t="s">
        <v>190</v>
      </c>
      <c r="E129" s="29" t="s">
        <v>328</v>
      </c>
      <c r="F129" s="16">
        <v>48101</v>
      </c>
      <c r="G129" s="6"/>
      <c r="H129" s="6"/>
      <c r="I129" s="6">
        <v>221960</v>
      </c>
    </row>
    <row r="130" spans="1:14" ht="63" x14ac:dyDescent="0.25">
      <c r="A130" s="6"/>
      <c r="B130" s="4"/>
      <c r="C130" s="20"/>
      <c r="D130" s="52" t="s">
        <v>191</v>
      </c>
      <c r="E130" s="29" t="s">
        <v>329</v>
      </c>
      <c r="F130" s="16">
        <v>48101</v>
      </c>
      <c r="G130" s="6"/>
      <c r="H130" s="6"/>
      <c r="I130" s="6">
        <v>220800</v>
      </c>
    </row>
    <row r="131" spans="1:14" ht="63" x14ac:dyDescent="0.25">
      <c r="A131" s="6"/>
      <c r="B131" s="4"/>
      <c r="C131" s="20"/>
      <c r="D131" s="52" t="s">
        <v>192</v>
      </c>
      <c r="E131" s="29" t="s">
        <v>232</v>
      </c>
      <c r="F131" s="16">
        <v>48101</v>
      </c>
      <c r="G131" s="6"/>
      <c r="H131" s="6"/>
      <c r="I131" s="6">
        <v>149710</v>
      </c>
    </row>
    <row r="132" spans="1:14" ht="42" x14ac:dyDescent="0.25">
      <c r="A132" s="6"/>
      <c r="B132" s="4"/>
      <c r="C132" s="20"/>
      <c r="D132" s="52" t="s">
        <v>193</v>
      </c>
      <c r="E132" s="29" t="s">
        <v>295</v>
      </c>
      <c r="F132" s="16">
        <v>48101</v>
      </c>
      <c r="G132" s="6"/>
      <c r="H132" s="6"/>
      <c r="I132" s="6">
        <v>490178.22</v>
      </c>
    </row>
    <row r="133" spans="1:14" ht="63" x14ac:dyDescent="0.25">
      <c r="A133" s="6"/>
      <c r="B133" s="4"/>
      <c r="C133" s="20"/>
      <c r="D133" s="52" t="s">
        <v>194</v>
      </c>
      <c r="E133" s="29" t="s">
        <v>233</v>
      </c>
      <c r="F133" s="16">
        <v>48101</v>
      </c>
      <c r="G133" s="6"/>
      <c r="H133" s="6"/>
      <c r="I133" s="6">
        <v>150000</v>
      </c>
    </row>
    <row r="134" spans="1:14" ht="63" x14ac:dyDescent="0.25">
      <c r="A134" s="6"/>
      <c r="B134" s="4"/>
      <c r="C134" s="20"/>
      <c r="D134" s="52" t="s">
        <v>195</v>
      </c>
      <c r="E134" s="53" t="s">
        <v>341</v>
      </c>
      <c r="F134" s="16">
        <v>48101</v>
      </c>
      <c r="G134" s="6"/>
      <c r="H134" s="6"/>
      <c r="I134" s="6">
        <v>150000</v>
      </c>
    </row>
    <row r="135" spans="1:14" ht="63" x14ac:dyDescent="0.25">
      <c r="A135" s="6"/>
      <c r="B135" s="4"/>
      <c r="C135" s="20"/>
      <c r="D135" s="52" t="s">
        <v>196</v>
      </c>
      <c r="E135" s="53" t="s">
        <v>330</v>
      </c>
      <c r="F135" s="16">
        <v>48101</v>
      </c>
      <c r="G135" s="6"/>
      <c r="H135" s="6"/>
      <c r="I135" s="6">
        <v>689054</v>
      </c>
    </row>
    <row r="136" spans="1:14" ht="42" x14ac:dyDescent="0.25">
      <c r="A136" s="6"/>
      <c r="B136" s="4"/>
      <c r="C136" s="20"/>
      <c r="D136" s="52" t="s">
        <v>197</v>
      </c>
      <c r="E136" s="53" t="s">
        <v>342</v>
      </c>
      <c r="F136" s="16">
        <v>48101</v>
      </c>
      <c r="G136" s="6"/>
      <c r="H136" s="6"/>
      <c r="I136" s="6">
        <v>499550</v>
      </c>
    </row>
    <row r="137" spans="1:14" ht="42" x14ac:dyDescent="0.25">
      <c r="A137" s="6"/>
      <c r="B137" s="4"/>
      <c r="C137" s="20"/>
      <c r="D137" s="52" t="s">
        <v>198</v>
      </c>
      <c r="E137" s="29" t="s">
        <v>331</v>
      </c>
      <c r="F137" s="16">
        <v>48101</v>
      </c>
      <c r="G137" s="6"/>
      <c r="H137" s="6"/>
      <c r="I137" s="6">
        <v>300000</v>
      </c>
    </row>
    <row r="138" spans="1:14" ht="63" x14ac:dyDescent="0.25">
      <c r="A138" s="6"/>
      <c r="B138" s="4"/>
      <c r="C138" s="20"/>
      <c r="D138" s="52" t="s">
        <v>199</v>
      </c>
      <c r="E138" s="29" t="s">
        <v>332</v>
      </c>
      <c r="F138" s="16">
        <v>48101</v>
      </c>
      <c r="G138" s="6"/>
      <c r="H138" s="6"/>
      <c r="I138" s="6">
        <v>700000</v>
      </c>
    </row>
    <row r="139" spans="1:14" ht="63" x14ac:dyDescent="0.25">
      <c r="A139" s="6"/>
      <c r="B139" s="4"/>
      <c r="C139" s="20"/>
      <c r="D139" s="52" t="s">
        <v>200</v>
      </c>
      <c r="E139" s="29" t="s">
        <v>234</v>
      </c>
      <c r="F139" s="16">
        <v>48101</v>
      </c>
      <c r="G139" s="6"/>
      <c r="H139" s="6"/>
      <c r="I139" s="6">
        <v>150000</v>
      </c>
      <c r="N139" s="54">
        <v>149960</v>
      </c>
    </row>
    <row r="140" spans="1:14" ht="42" x14ac:dyDescent="0.25">
      <c r="A140" s="6"/>
      <c r="B140" s="4"/>
      <c r="C140" s="20"/>
      <c r="D140" s="52" t="s">
        <v>201</v>
      </c>
      <c r="E140" s="29" t="s">
        <v>333</v>
      </c>
      <c r="F140" s="16">
        <v>48101</v>
      </c>
      <c r="G140" s="6"/>
      <c r="H140" s="6"/>
      <c r="I140" s="6">
        <v>300000</v>
      </c>
    </row>
    <row r="141" spans="1:14" ht="63" x14ac:dyDescent="0.25">
      <c r="A141" s="6"/>
      <c r="B141" s="4"/>
      <c r="C141" s="20"/>
      <c r="D141" s="52" t="s">
        <v>202</v>
      </c>
      <c r="E141" s="29" t="s">
        <v>296</v>
      </c>
      <c r="F141" s="16">
        <v>48101</v>
      </c>
      <c r="G141" s="6"/>
      <c r="H141" s="6"/>
      <c r="I141" s="6">
        <v>559000</v>
      </c>
    </row>
    <row r="142" spans="1:14" ht="63" x14ac:dyDescent="0.25">
      <c r="A142" s="6"/>
      <c r="B142" s="4"/>
      <c r="C142" s="20"/>
      <c r="D142" s="52" t="s">
        <v>203</v>
      </c>
      <c r="E142" s="29" t="s">
        <v>334</v>
      </c>
      <c r="F142" s="16">
        <v>48101</v>
      </c>
      <c r="G142" s="6"/>
      <c r="H142" s="6"/>
      <c r="I142" s="6">
        <v>205565.66</v>
      </c>
    </row>
    <row r="143" spans="1:14" x14ac:dyDescent="0.25">
      <c r="A143" s="6"/>
      <c r="B143" s="4"/>
      <c r="C143" s="20"/>
      <c r="D143" s="52" t="s">
        <v>204</v>
      </c>
      <c r="E143" s="29" t="s">
        <v>235</v>
      </c>
      <c r="F143" s="16">
        <v>48101</v>
      </c>
      <c r="G143" s="6"/>
      <c r="H143" s="6"/>
      <c r="I143" s="6">
        <v>85434.3</v>
      </c>
    </row>
    <row r="144" spans="1:14" ht="31.5" customHeight="1" x14ac:dyDescent="0.25">
      <c r="A144" s="6"/>
      <c r="B144" s="18">
        <v>10</v>
      </c>
      <c r="C144" s="26" t="s">
        <v>17</v>
      </c>
      <c r="D144" s="27"/>
      <c r="E144" s="15"/>
      <c r="F144" s="16"/>
      <c r="G144" s="6"/>
      <c r="H144" s="6"/>
      <c r="I144" s="6"/>
    </row>
    <row r="145" spans="1:9" ht="17.25" customHeight="1" x14ac:dyDescent="0.25">
      <c r="A145" s="6"/>
      <c r="B145" s="4"/>
      <c r="C145" s="56" t="s">
        <v>20</v>
      </c>
      <c r="D145" s="56"/>
      <c r="E145" s="15"/>
      <c r="F145" s="17"/>
      <c r="G145" s="13">
        <f>SUM(G146:G147)</f>
        <v>4100000</v>
      </c>
      <c r="H145" s="13">
        <f>SUM(H146:H147)</f>
        <v>4100000</v>
      </c>
      <c r="I145" s="13">
        <f>SUM(I146:I147)</f>
        <v>4100000</v>
      </c>
    </row>
    <row r="146" spans="1:9" ht="42" x14ac:dyDescent="0.25">
      <c r="A146" s="6"/>
      <c r="B146" s="4"/>
      <c r="C146" s="21"/>
      <c r="D146" s="19" t="s">
        <v>19</v>
      </c>
      <c r="E146" s="29" t="s">
        <v>24</v>
      </c>
      <c r="F146" s="22">
        <v>48101</v>
      </c>
      <c r="G146" s="6">
        <v>200000</v>
      </c>
      <c r="H146" s="6">
        <v>200000</v>
      </c>
      <c r="I146" s="6">
        <v>200000</v>
      </c>
    </row>
    <row r="147" spans="1:9" ht="63" customHeight="1" x14ac:dyDescent="0.25">
      <c r="A147" s="6"/>
      <c r="B147" s="4"/>
      <c r="C147" s="39"/>
      <c r="D147" s="30" t="s">
        <v>21</v>
      </c>
      <c r="E147" s="29" t="s">
        <v>31</v>
      </c>
      <c r="F147" s="22">
        <v>48101</v>
      </c>
      <c r="G147" s="6">
        <v>3900000</v>
      </c>
      <c r="H147" s="6">
        <v>3900000</v>
      </c>
      <c r="I147" s="6">
        <v>3900000</v>
      </c>
    </row>
    <row r="148" spans="1:9" ht="29.25" customHeight="1" x14ac:dyDescent="0.25">
      <c r="A148" s="6"/>
      <c r="B148" s="18">
        <v>11</v>
      </c>
      <c r="C148" s="26" t="s">
        <v>12</v>
      </c>
      <c r="D148" s="21"/>
      <c r="E148" s="15"/>
      <c r="F148" s="22"/>
      <c r="G148" s="6"/>
      <c r="H148" s="6"/>
      <c r="I148" s="6"/>
    </row>
    <row r="149" spans="1:9" ht="29.25" customHeight="1" x14ac:dyDescent="0.25">
      <c r="A149" s="6"/>
      <c r="B149" s="18"/>
      <c r="C149" s="26" t="s">
        <v>39</v>
      </c>
      <c r="D149" s="21"/>
      <c r="E149" s="15"/>
      <c r="F149" s="22"/>
      <c r="G149" s="13">
        <f>SUM(G150:G151)</f>
        <v>170000</v>
      </c>
      <c r="H149" s="13">
        <f>SUM(H150:H151)</f>
        <v>170000</v>
      </c>
      <c r="I149" s="13">
        <f>SUM(I150:I151)</f>
        <v>170000</v>
      </c>
    </row>
    <row r="150" spans="1:9" ht="50.25" customHeight="1" x14ac:dyDescent="0.25">
      <c r="A150" s="6"/>
      <c r="B150" s="18"/>
      <c r="C150" s="26"/>
      <c r="D150" s="21" t="s">
        <v>40</v>
      </c>
      <c r="E150" s="15" t="s">
        <v>41</v>
      </c>
      <c r="F150" s="22">
        <v>48101</v>
      </c>
      <c r="G150" s="6">
        <v>85000</v>
      </c>
      <c r="H150" s="6">
        <v>85000</v>
      </c>
      <c r="I150" s="6">
        <v>85000</v>
      </c>
    </row>
    <row r="151" spans="1:9" ht="50.25" customHeight="1" x14ac:dyDescent="0.25">
      <c r="A151" s="6"/>
      <c r="B151" s="18"/>
      <c r="C151" s="26"/>
      <c r="D151" s="21" t="s">
        <v>42</v>
      </c>
      <c r="E151" s="15" t="s">
        <v>43</v>
      </c>
      <c r="F151" s="22">
        <v>48101</v>
      </c>
      <c r="G151" s="6">
        <v>85000</v>
      </c>
      <c r="H151" s="6">
        <v>85000</v>
      </c>
      <c r="I151" s="6">
        <v>85000</v>
      </c>
    </row>
    <row r="152" spans="1:9" x14ac:dyDescent="0.25">
      <c r="A152" s="6"/>
      <c r="B152" s="4"/>
      <c r="C152" s="59" t="s">
        <v>13</v>
      </c>
      <c r="D152" s="59"/>
      <c r="E152" s="15"/>
      <c r="F152" s="10"/>
      <c r="G152" s="13">
        <f>SUM(G153:G166)</f>
        <v>9509760</v>
      </c>
      <c r="H152" s="13">
        <f>SUM(H153:H166)</f>
        <v>27509760</v>
      </c>
      <c r="I152" s="13">
        <f>SUM(I153:I166)</f>
        <v>64822551</v>
      </c>
    </row>
    <row r="153" spans="1:9" ht="56.25" customHeight="1" x14ac:dyDescent="0.25">
      <c r="A153" s="6"/>
      <c r="B153" s="4"/>
      <c r="C153" s="31"/>
      <c r="D153" s="30" t="s">
        <v>22</v>
      </c>
      <c r="E153" s="29" t="s">
        <v>27</v>
      </c>
      <c r="F153" s="5">
        <v>48101</v>
      </c>
      <c r="G153" s="6">
        <v>9509760</v>
      </c>
      <c r="H153" s="6">
        <v>9509760</v>
      </c>
      <c r="I153" s="6">
        <v>9509760</v>
      </c>
    </row>
    <row r="154" spans="1:9" ht="56.25" customHeight="1" x14ac:dyDescent="0.25">
      <c r="A154" s="6"/>
      <c r="B154" s="4"/>
      <c r="C154" s="31"/>
      <c r="D154" s="30" t="s">
        <v>53</v>
      </c>
      <c r="E154" s="29" t="s">
        <v>56</v>
      </c>
      <c r="F154" s="5">
        <v>48101</v>
      </c>
      <c r="G154" s="6"/>
      <c r="H154" s="6">
        <v>2000000</v>
      </c>
      <c r="I154" s="6">
        <v>2000000</v>
      </c>
    </row>
    <row r="155" spans="1:9" ht="56.25" customHeight="1" x14ac:dyDescent="0.25">
      <c r="A155" s="6"/>
      <c r="B155" s="4"/>
      <c r="C155" s="31"/>
      <c r="D155" s="30" t="s">
        <v>53</v>
      </c>
      <c r="E155" s="29" t="s">
        <v>56</v>
      </c>
      <c r="F155" s="5">
        <v>48101</v>
      </c>
      <c r="G155" s="6"/>
      <c r="H155" s="6">
        <v>10000000</v>
      </c>
      <c r="I155" s="6">
        <v>10000000</v>
      </c>
    </row>
    <row r="156" spans="1:9" ht="56.25" customHeight="1" x14ac:dyDescent="0.25">
      <c r="A156" s="6"/>
      <c r="B156" s="4"/>
      <c r="C156" s="31"/>
      <c r="D156" s="30" t="s">
        <v>46</v>
      </c>
      <c r="E156" s="29" t="s">
        <v>57</v>
      </c>
      <c r="F156" s="5">
        <v>48101</v>
      </c>
      <c r="G156" s="6"/>
      <c r="H156" s="6">
        <v>4000000</v>
      </c>
      <c r="I156" s="6">
        <v>4000000</v>
      </c>
    </row>
    <row r="157" spans="1:9" ht="56.25" customHeight="1" x14ac:dyDescent="0.25">
      <c r="A157" s="6"/>
      <c r="B157" s="4"/>
      <c r="C157" s="31"/>
      <c r="D157" s="30" t="s">
        <v>46</v>
      </c>
      <c r="E157" s="29" t="s">
        <v>58</v>
      </c>
      <c r="F157" s="5">
        <v>48101</v>
      </c>
      <c r="G157" s="6"/>
      <c r="H157" s="6">
        <v>2000000</v>
      </c>
      <c r="I157" s="6">
        <v>2000000</v>
      </c>
    </row>
    <row r="158" spans="1:9" ht="56.25" customHeight="1" x14ac:dyDescent="0.25">
      <c r="A158" s="6"/>
      <c r="B158" s="4"/>
      <c r="C158" s="31"/>
      <c r="D158" s="30" t="s">
        <v>22</v>
      </c>
      <c r="E158" s="29" t="s">
        <v>59</v>
      </c>
      <c r="F158" s="5">
        <v>48101</v>
      </c>
      <c r="G158" s="6"/>
      <c r="H158" s="6"/>
      <c r="I158" s="6">
        <v>5000000</v>
      </c>
    </row>
    <row r="159" spans="1:9" ht="56.25" customHeight="1" x14ac:dyDescent="0.25">
      <c r="A159" s="6"/>
      <c r="B159" s="4"/>
      <c r="C159" s="31"/>
      <c r="D159" s="30" t="s">
        <v>47</v>
      </c>
      <c r="E159" s="29" t="s">
        <v>60</v>
      </c>
      <c r="F159" s="5">
        <v>48101</v>
      </c>
      <c r="G159" s="6"/>
      <c r="H159" s="6"/>
      <c r="I159" s="6">
        <v>8934791</v>
      </c>
    </row>
    <row r="160" spans="1:9" ht="63.75" customHeight="1" x14ac:dyDescent="0.25">
      <c r="A160" s="6"/>
      <c r="B160" s="4"/>
      <c r="C160" s="31"/>
      <c r="D160" s="30" t="s">
        <v>48</v>
      </c>
      <c r="E160" s="29" t="s">
        <v>61</v>
      </c>
      <c r="F160" s="5">
        <v>48101</v>
      </c>
      <c r="G160" s="6"/>
      <c r="H160" s="6"/>
      <c r="I160" s="6">
        <v>3000000</v>
      </c>
    </row>
    <row r="161" spans="1:9" ht="56.25" customHeight="1" x14ac:dyDescent="0.25">
      <c r="A161" s="6"/>
      <c r="B161" s="4"/>
      <c r="C161" s="31"/>
      <c r="D161" s="30" t="s">
        <v>49</v>
      </c>
      <c r="E161" s="29" t="s">
        <v>62</v>
      </c>
      <c r="F161" s="5">
        <v>48101</v>
      </c>
      <c r="G161" s="6"/>
      <c r="H161" s="6"/>
      <c r="I161" s="6">
        <v>1000000</v>
      </c>
    </row>
    <row r="162" spans="1:9" ht="56.25" customHeight="1" x14ac:dyDescent="0.25">
      <c r="A162" s="6"/>
      <c r="B162" s="4"/>
      <c r="C162" s="31"/>
      <c r="D162" s="30" t="s">
        <v>50</v>
      </c>
      <c r="E162" s="29" t="s">
        <v>63</v>
      </c>
      <c r="F162" s="5">
        <v>48101</v>
      </c>
      <c r="G162" s="6"/>
      <c r="H162" s="6"/>
      <c r="I162" s="6">
        <v>8000000</v>
      </c>
    </row>
    <row r="163" spans="1:9" ht="56.25" customHeight="1" x14ac:dyDescent="0.25">
      <c r="A163" s="6"/>
      <c r="B163" s="4"/>
      <c r="C163" s="31"/>
      <c r="D163" s="30" t="s">
        <v>51</v>
      </c>
      <c r="E163" s="29" t="s">
        <v>64</v>
      </c>
      <c r="F163" s="5">
        <v>48101</v>
      </c>
      <c r="G163" s="6"/>
      <c r="H163" s="6"/>
      <c r="I163" s="6">
        <v>1000000</v>
      </c>
    </row>
    <row r="164" spans="1:9" ht="56.25" customHeight="1" x14ac:dyDescent="0.25">
      <c r="A164" s="6"/>
      <c r="B164" s="4"/>
      <c r="C164" s="31"/>
      <c r="D164" s="30" t="s">
        <v>52</v>
      </c>
      <c r="E164" s="29" t="s">
        <v>65</v>
      </c>
      <c r="F164" s="5">
        <v>48101</v>
      </c>
      <c r="G164" s="6"/>
      <c r="H164" s="6"/>
      <c r="I164" s="6">
        <v>2500000</v>
      </c>
    </row>
    <row r="165" spans="1:9" ht="56.25" customHeight="1" x14ac:dyDescent="0.25">
      <c r="A165" s="6"/>
      <c r="B165" s="4"/>
      <c r="C165" s="31"/>
      <c r="D165" s="30" t="s">
        <v>54</v>
      </c>
      <c r="E165" s="29" t="s">
        <v>66</v>
      </c>
      <c r="F165" s="5">
        <v>48101</v>
      </c>
      <c r="G165" s="6"/>
      <c r="H165" s="6"/>
      <c r="I165" s="6">
        <v>7378000</v>
      </c>
    </row>
    <row r="166" spans="1:9" ht="56.25" customHeight="1" x14ac:dyDescent="0.25">
      <c r="A166" s="6"/>
      <c r="B166" s="4"/>
      <c r="C166" s="31"/>
      <c r="D166" s="30" t="s">
        <v>55</v>
      </c>
      <c r="E166" s="29" t="s">
        <v>67</v>
      </c>
      <c r="F166" s="5">
        <v>48101</v>
      </c>
      <c r="G166" s="6"/>
      <c r="H166" s="6"/>
      <c r="I166" s="6">
        <v>500000</v>
      </c>
    </row>
    <row r="167" spans="1:9" s="1" customFormat="1" ht="21" customHeight="1" x14ac:dyDescent="0.25">
      <c r="A167" s="6"/>
      <c r="B167" s="31"/>
      <c r="C167" s="57" t="s">
        <v>15</v>
      </c>
      <c r="D167" s="57"/>
      <c r="E167" s="57"/>
      <c r="F167" s="14"/>
      <c r="G167" s="23">
        <f>SUM(G168:G180)</f>
        <v>12350000</v>
      </c>
      <c r="H167" s="23">
        <f>SUM(H168:H180)</f>
        <v>12350000</v>
      </c>
      <c r="I167" s="23">
        <f>SUM(I168:I180)</f>
        <v>15234000</v>
      </c>
    </row>
    <row r="168" spans="1:9" s="1" customFormat="1" ht="168" x14ac:dyDescent="0.25">
      <c r="A168" s="6"/>
      <c r="B168" s="44"/>
      <c r="C168" s="45"/>
      <c r="D168" s="30" t="s">
        <v>44</v>
      </c>
      <c r="E168" s="29" t="s">
        <v>28</v>
      </c>
      <c r="F168" s="47">
        <v>48101</v>
      </c>
      <c r="G168" s="48">
        <v>11000000</v>
      </c>
      <c r="H168" s="48">
        <v>11000000</v>
      </c>
      <c r="I168" s="48">
        <v>11000000</v>
      </c>
    </row>
    <row r="169" spans="1:9" s="1" customFormat="1" ht="84" x14ac:dyDescent="0.25">
      <c r="A169" s="6"/>
      <c r="B169" s="44"/>
      <c r="C169" s="45"/>
      <c r="D169" s="30" t="s">
        <v>68</v>
      </c>
      <c r="E169" s="29" t="s">
        <v>78</v>
      </c>
      <c r="F169" s="47">
        <v>48101</v>
      </c>
      <c r="G169" s="48">
        <v>600000</v>
      </c>
      <c r="H169" s="48">
        <v>600000</v>
      </c>
      <c r="I169" s="48">
        <v>600000</v>
      </c>
    </row>
    <row r="170" spans="1:9" s="1" customFormat="1" x14ac:dyDescent="0.25">
      <c r="A170" s="6"/>
      <c r="B170" s="44"/>
      <c r="C170" s="45"/>
      <c r="D170" s="30" t="s">
        <v>68</v>
      </c>
      <c r="E170" s="29" t="s">
        <v>79</v>
      </c>
      <c r="F170" s="47">
        <v>48101</v>
      </c>
      <c r="G170" s="48">
        <v>150000</v>
      </c>
      <c r="H170" s="48">
        <v>150000</v>
      </c>
      <c r="I170" s="48">
        <v>150000</v>
      </c>
    </row>
    <row r="171" spans="1:9" s="1" customFormat="1" ht="169.5" customHeight="1" x14ac:dyDescent="0.25">
      <c r="A171" s="6"/>
      <c r="B171" s="44"/>
      <c r="C171" s="45"/>
      <c r="D171" s="30" t="s">
        <v>69</v>
      </c>
      <c r="E171" s="29" t="s">
        <v>80</v>
      </c>
      <c r="F171" s="47">
        <v>48101</v>
      </c>
      <c r="G171" s="48">
        <v>600000</v>
      </c>
      <c r="H171" s="48">
        <v>600000</v>
      </c>
      <c r="I171" s="48">
        <v>600000</v>
      </c>
    </row>
    <row r="172" spans="1:9" s="1" customFormat="1" ht="42" x14ac:dyDescent="0.25">
      <c r="A172" s="6"/>
      <c r="B172" s="44"/>
      <c r="C172" s="45"/>
      <c r="D172" s="30" t="s">
        <v>45</v>
      </c>
      <c r="E172" s="29" t="s">
        <v>81</v>
      </c>
      <c r="F172" s="47">
        <v>48101</v>
      </c>
      <c r="G172" s="48"/>
      <c r="H172" s="48"/>
      <c r="I172" s="48">
        <v>1300000</v>
      </c>
    </row>
    <row r="173" spans="1:9" s="1" customFormat="1" ht="43.5" customHeight="1" x14ac:dyDescent="0.25">
      <c r="A173" s="6"/>
      <c r="B173" s="44"/>
      <c r="C173" s="45"/>
      <c r="D173" s="30" t="s">
        <v>70</v>
      </c>
      <c r="E173" s="29" t="s">
        <v>82</v>
      </c>
      <c r="F173" s="47">
        <v>48101</v>
      </c>
      <c r="G173" s="48"/>
      <c r="H173" s="48"/>
      <c r="I173" s="48">
        <v>240000</v>
      </c>
    </row>
    <row r="174" spans="1:9" s="1" customFormat="1" ht="63" x14ac:dyDescent="0.25">
      <c r="A174" s="6"/>
      <c r="B174" s="44"/>
      <c r="C174" s="45"/>
      <c r="D174" s="30" t="s">
        <v>71</v>
      </c>
      <c r="E174" s="29" t="s">
        <v>84</v>
      </c>
      <c r="F174" s="47">
        <v>48101</v>
      </c>
      <c r="G174" s="48"/>
      <c r="H174" s="48"/>
      <c r="I174" s="48">
        <v>300000</v>
      </c>
    </row>
    <row r="175" spans="1:9" s="1" customFormat="1" ht="42" x14ac:dyDescent="0.25">
      <c r="A175" s="6"/>
      <c r="B175" s="44"/>
      <c r="C175" s="45"/>
      <c r="D175" s="30" t="s">
        <v>72</v>
      </c>
      <c r="E175" s="29" t="s">
        <v>83</v>
      </c>
      <c r="F175" s="47">
        <v>48101</v>
      </c>
      <c r="G175" s="48"/>
      <c r="H175" s="48"/>
      <c r="I175" s="48">
        <v>100000</v>
      </c>
    </row>
    <row r="176" spans="1:9" s="1" customFormat="1" ht="48" customHeight="1" x14ac:dyDescent="0.25">
      <c r="A176" s="6"/>
      <c r="B176" s="44"/>
      <c r="C176" s="45"/>
      <c r="D176" s="30" t="s">
        <v>73</v>
      </c>
      <c r="E176" s="29" t="s">
        <v>85</v>
      </c>
      <c r="F176" s="47">
        <v>48101</v>
      </c>
      <c r="G176" s="48"/>
      <c r="H176" s="48"/>
      <c r="I176" s="48">
        <v>100000</v>
      </c>
    </row>
    <row r="177" spans="1:9" s="1" customFormat="1" ht="42" x14ac:dyDescent="0.25">
      <c r="A177" s="6"/>
      <c r="B177" s="44"/>
      <c r="C177" s="45"/>
      <c r="D177" s="30" t="s">
        <v>74</v>
      </c>
      <c r="E177" s="29" t="s">
        <v>86</v>
      </c>
      <c r="F177" s="47">
        <v>48101</v>
      </c>
      <c r="G177" s="48"/>
      <c r="H177" s="48"/>
      <c r="I177" s="48">
        <v>250000</v>
      </c>
    </row>
    <row r="178" spans="1:9" s="1" customFormat="1" ht="63" x14ac:dyDescent="0.25">
      <c r="A178" s="6"/>
      <c r="B178" s="44"/>
      <c r="C178" s="45"/>
      <c r="D178" s="30" t="s">
        <v>75</v>
      </c>
      <c r="E178" s="29" t="s">
        <v>87</v>
      </c>
      <c r="F178" s="47">
        <v>48101</v>
      </c>
      <c r="G178" s="48"/>
      <c r="H178" s="48"/>
      <c r="I178" s="48">
        <v>100000</v>
      </c>
    </row>
    <row r="179" spans="1:9" s="1" customFormat="1" x14ac:dyDescent="0.25">
      <c r="A179" s="6"/>
      <c r="B179" s="44"/>
      <c r="C179" s="45"/>
      <c r="D179" s="30" t="s">
        <v>76</v>
      </c>
      <c r="E179" s="29" t="s">
        <v>88</v>
      </c>
      <c r="F179" s="47">
        <v>48101</v>
      </c>
      <c r="G179" s="48"/>
      <c r="H179" s="48"/>
      <c r="I179" s="48">
        <v>100000</v>
      </c>
    </row>
    <row r="180" spans="1:9" s="1" customFormat="1" ht="63" x14ac:dyDescent="0.25">
      <c r="A180" s="6"/>
      <c r="B180" s="44"/>
      <c r="C180" s="45"/>
      <c r="D180" s="30" t="s">
        <v>77</v>
      </c>
      <c r="E180" s="29" t="s">
        <v>93</v>
      </c>
      <c r="F180" s="47">
        <v>48101</v>
      </c>
      <c r="G180" s="48"/>
      <c r="H180" s="48"/>
      <c r="I180" s="48">
        <v>394000</v>
      </c>
    </row>
    <row r="181" spans="1:9" x14ac:dyDescent="0.25">
      <c r="A181" s="6"/>
      <c r="B181" s="18">
        <v>16</v>
      </c>
      <c r="C181" s="55" t="s">
        <v>36</v>
      </c>
      <c r="D181" s="55"/>
      <c r="E181" s="46"/>
      <c r="F181" s="47"/>
      <c r="G181" s="49"/>
      <c r="H181" s="49"/>
      <c r="I181" s="49"/>
    </row>
    <row r="182" spans="1:9" x14ac:dyDescent="0.25">
      <c r="A182" s="6"/>
      <c r="B182" s="44"/>
      <c r="C182" s="56" t="s">
        <v>37</v>
      </c>
      <c r="D182" s="56"/>
      <c r="E182" s="46"/>
      <c r="F182" s="47"/>
      <c r="G182" s="49">
        <f>+G183</f>
        <v>0</v>
      </c>
      <c r="H182" s="49">
        <f>+H183</f>
        <v>5600000</v>
      </c>
      <c r="I182" s="49">
        <f>+I183</f>
        <v>5600000</v>
      </c>
    </row>
    <row r="183" spans="1:9" ht="33.75" customHeight="1" x14ac:dyDescent="0.25">
      <c r="A183" s="6"/>
      <c r="B183" s="44"/>
      <c r="C183" s="39"/>
      <c r="D183" s="39"/>
      <c r="E183" s="46" t="s">
        <v>38</v>
      </c>
      <c r="F183" s="47">
        <v>48101</v>
      </c>
      <c r="G183" s="48"/>
      <c r="H183" s="48">
        <v>5600000</v>
      </c>
      <c r="I183" s="48">
        <v>5600000</v>
      </c>
    </row>
    <row r="184" spans="1:9" ht="33.75" customHeight="1" x14ac:dyDescent="0.25">
      <c r="A184" s="6"/>
      <c r="B184" s="44"/>
      <c r="C184" s="39" t="s">
        <v>90</v>
      </c>
      <c r="D184" s="39"/>
      <c r="E184" s="46"/>
      <c r="F184" s="47"/>
      <c r="G184" s="49">
        <f>+G185</f>
        <v>0</v>
      </c>
      <c r="H184" s="49">
        <f>+H185</f>
        <v>0</v>
      </c>
      <c r="I184" s="49">
        <f>+I185</f>
        <v>4250000</v>
      </c>
    </row>
    <row r="185" spans="1:9" ht="169.5" customHeight="1" thickBot="1" x14ac:dyDescent="0.3">
      <c r="A185" s="6"/>
      <c r="B185" s="43"/>
      <c r="C185" s="50"/>
      <c r="D185" s="51" t="s">
        <v>91</v>
      </c>
      <c r="E185" s="40" t="s">
        <v>92</v>
      </c>
      <c r="F185" s="41">
        <v>42062408</v>
      </c>
      <c r="G185" s="42"/>
      <c r="H185" s="42"/>
      <c r="I185" s="42">
        <v>4250000</v>
      </c>
    </row>
    <row r="186" spans="1:9" x14ac:dyDescent="0.25">
      <c r="B186" s="4"/>
      <c r="C186" s="4"/>
      <c r="D186" s="4"/>
      <c r="E186" s="9"/>
      <c r="F186" s="4"/>
      <c r="G186" s="6"/>
      <c r="H186" s="6"/>
      <c r="I186" s="6"/>
    </row>
    <row r="187" spans="1:9" x14ac:dyDescent="0.25">
      <c r="B187" s="4"/>
      <c r="C187" s="4"/>
      <c r="D187" s="4"/>
      <c r="E187" s="9"/>
      <c r="F187" s="4"/>
      <c r="G187" s="6"/>
      <c r="H187" s="6"/>
      <c r="I187" s="6"/>
    </row>
    <row r="188" spans="1:9" ht="21.75" customHeight="1" x14ac:dyDescent="0.25">
      <c r="B188" s="4"/>
      <c r="C188" s="4"/>
      <c r="D188" s="4"/>
      <c r="E188" s="9"/>
      <c r="F188" s="4"/>
      <c r="G188" s="6"/>
      <c r="H188" s="6"/>
      <c r="I188" s="6"/>
    </row>
    <row r="189" spans="1:9" x14ac:dyDescent="0.25">
      <c r="B189" s="4"/>
      <c r="C189" s="4"/>
      <c r="D189" s="4"/>
      <c r="E189" s="9"/>
      <c r="F189" s="4"/>
      <c r="G189" s="6"/>
      <c r="H189" s="6"/>
      <c r="I189" s="6"/>
    </row>
    <row r="190" spans="1:9" x14ac:dyDescent="0.25">
      <c r="B190" s="4"/>
      <c r="C190" s="4"/>
      <c r="D190" s="4"/>
      <c r="E190" s="9"/>
      <c r="F190" s="4"/>
      <c r="G190" s="6"/>
      <c r="H190" s="6"/>
      <c r="I190" s="6"/>
    </row>
    <row r="191" spans="1:9" x14ac:dyDescent="0.25">
      <c r="B191" s="4"/>
      <c r="C191" s="4"/>
      <c r="D191" s="4"/>
      <c r="E191" s="9"/>
      <c r="F191" s="4"/>
      <c r="G191" s="6"/>
      <c r="H191" s="6"/>
      <c r="I191" s="6"/>
    </row>
    <row r="192" spans="1:9" x14ac:dyDescent="0.25">
      <c r="B192" s="4"/>
      <c r="C192" s="4"/>
      <c r="D192" s="4"/>
      <c r="E192" s="9"/>
      <c r="F192" s="4"/>
      <c r="G192" s="6"/>
      <c r="H192" s="6"/>
      <c r="I192" s="6"/>
    </row>
    <row r="193" spans="2:9" x14ac:dyDescent="0.25">
      <c r="B193" s="4"/>
      <c r="C193" s="4"/>
      <c r="D193" s="4"/>
      <c r="E193" s="9"/>
      <c r="F193" s="4"/>
      <c r="G193" s="6"/>
      <c r="H193" s="6"/>
      <c r="I193" s="6"/>
    </row>
    <row r="194" spans="2:9" x14ac:dyDescent="0.25">
      <c r="B194" s="4"/>
      <c r="C194" s="4"/>
      <c r="D194" s="4"/>
      <c r="E194" s="9"/>
      <c r="F194" s="4"/>
      <c r="G194" s="6"/>
      <c r="H194" s="6"/>
      <c r="I194" s="6"/>
    </row>
    <row r="195" spans="2:9" x14ac:dyDescent="0.25">
      <c r="B195" s="4"/>
      <c r="C195" s="4"/>
      <c r="D195" s="4"/>
      <c r="E195" s="9"/>
      <c r="F195" s="4"/>
      <c r="G195" s="6"/>
      <c r="H195" s="6"/>
      <c r="I195" s="6"/>
    </row>
    <row r="196" spans="2:9" x14ac:dyDescent="0.25">
      <c r="B196" s="4"/>
      <c r="C196" s="4"/>
      <c r="D196" s="4"/>
      <c r="E196" s="9"/>
      <c r="F196" s="4"/>
      <c r="G196" s="6"/>
      <c r="H196" s="6"/>
      <c r="I196" s="6"/>
    </row>
    <row r="197" spans="2:9" x14ac:dyDescent="0.25">
      <c r="B197" s="4"/>
      <c r="C197" s="4"/>
      <c r="D197" s="4"/>
      <c r="E197" s="9"/>
      <c r="F197" s="4"/>
      <c r="G197" s="6"/>
      <c r="H197" s="6"/>
      <c r="I197" s="6"/>
    </row>
    <row r="198" spans="2:9" x14ac:dyDescent="0.25">
      <c r="B198" s="4"/>
      <c r="C198" s="4"/>
      <c r="D198" s="4"/>
      <c r="E198" s="9"/>
      <c r="F198" s="4"/>
      <c r="G198" s="6"/>
      <c r="H198" s="6"/>
      <c r="I198" s="6"/>
    </row>
    <row r="199" spans="2:9" x14ac:dyDescent="0.25">
      <c r="B199" s="4"/>
      <c r="C199" s="4"/>
      <c r="D199" s="4"/>
      <c r="E199" s="9"/>
      <c r="F199" s="4"/>
      <c r="G199" s="6"/>
      <c r="H199" s="6"/>
      <c r="I199" s="6"/>
    </row>
    <row r="200" spans="2:9" x14ac:dyDescent="0.25">
      <c r="B200" s="4"/>
      <c r="C200" s="4"/>
      <c r="D200" s="4"/>
      <c r="E200" s="9"/>
      <c r="F200" s="4"/>
      <c r="G200" s="6"/>
      <c r="H200" s="6"/>
      <c r="I200" s="6"/>
    </row>
    <row r="201" spans="2:9" x14ac:dyDescent="0.25">
      <c r="B201" s="4"/>
      <c r="C201" s="4"/>
      <c r="D201" s="4"/>
      <c r="E201" s="9"/>
      <c r="F201" s="4"/>
      <c r="G201" s="6"/>
      <c r="H201" s="6"/>
      <c r="I201" s="6"/>
    </row>
    <row r="202" spans="2:9" x14ac:dyDescent="0.25">
      <c r="B202" s="4"/>
      <c r="C202" s="4"/>
      <c r="D202" s="4"/>
      <c r="E202" s="9"/>
      <c r="F202" s="4"/>
      <c r="G202" s="6"/>
      <c r="H202" s="6"/>
      <c r="I202" s="6"/>
    </row>
    <row r="203" spans="2:9" x14ac:dyDescent="0.25">
      <c r="B203" s="4"/>
      <c r="C203" s="4"/>
      <c r="D203" s="4"/>
      <c r="E203" s="9"/>
      <c r="F203" s="4"/>
      <c r="G203" s="6"/>
      <c r="H203" s="6"/>
      <c r="I203" s="6"/>
    </row>
    <row r="204" spans="2:9" x14ac:dyDescent="0.25">
      <c r="B204" s="4"/>
      <c r="C204" s="4"/>
      <c r="D204" s="4"/>
      <c r="E204" s="9"/>
      <c r="F204" s="4"/>
      <c r="G204" s="6"/>
      <c r="H204" s="6"/>
      <c r="I204" s="6"/>
    </row>
    <row r="205" spans="2:9" x14ac:dyDescent="0.25">
      <c r="B205" s="4"/>
      <c r="C205" s="4"/>
      <c r="D205" s="4"/>
      <c r="E205" s="9"/>
      <c r="F205" s="4"/>
      <c r="G205" s="6"/>
      <c r="H205" s="6"/>
      <c r="I205" s="6"/>
    </row>
    <row r="206" spans="2:9" x14ac:dyDescent="0.25">
      <c r="B206" s="4"/>
      <c r="C206" s="4"/>
      <c r="D206" s="4"/>
      <c r="E206" s="9"/>
      <c r="F206" s="4"/>
      <c r="G206" s="6"/>
      <c r="H206" s="6"/>
      <c r="I206" s="6"/>
    </row>
    <row r="207" spans="2:9" x14ac:dyDescent="0.25">
      <c r="B207" s="4"/>
      <c r="C207" s="4"/>
      <c r="D207" s="4"/>
      <c r="E207" s="9"/>
      <c r="F207" s="4"/>
      <c r="G207" s="6"/>
      <c r="H207" s="6"/>
      <c r="I207" s="6"/>
    </row>
    <row r="208" spans="2:9" x14ac:dyDescent="0.25">
      <c r="B208" s="4"/>
      <c r="C208" s="4"/>
      <c r="D208" s="4"/>
      <c r="E208" s="9"/>
      <c r="F208" s="4"/>
      <c r="G208" s="6"/>
      <c r="H208" s="6"/>
      <c r="I208" s="6"/>
    </row>
    <row r="209" spans="2:9" x14ac:dyDescent="0.25">
      <c r="B209" s="4"/>
      <c r="C209" s="4"/>
      <c r="D209" s="4"/>
      <c r="E209" s="9"/>
      <c r="F209" s="4"/>
      <c r="G209" s="6"/>
      <c r="H209" s="6"/>
      <c r="I209" s="6"/>
    </row>
    <row r="210" spans="2:9" x14ac:dyDescent="0.25">
      <c r="B210" s="4"/>
      <c r="C210" s="4"/>
      <c r="D210" s="4"/>
      <c r="E210" s="9"/>
      <c r="F210" s="4"/>
      <c r="G210" s="6"/>
      <c r="H210" s="6"/>
      <c r="I210" s="6"/>
    </row>
    <row r="211" spans="2:9" x14ac:dyDescent="0.25">
      <c r="B211" s="4"/>
      <c r="C211" s="4"/>
      <c r="D211" s="4"/>
      <c r="E211" s="9"/>
      <c r="F211" s="4"/>
      <c r="G211" s="6"/>
      <c r="H211" s="6"/>
      <c r="I211" s="6"/>
    </row>
    <row r="212" spans="2:9" x14ac:dyDescent="0.25">
      <c r="B212" s="4"/>
      <c r="C212" s="4"/>
      <c r="D212" s="4"/>
      <c r="E212" s="9"/>
      <c r="F212" s="4"/>
      <c r="G212" s="6"/>
      <c r="H212" s="6"/>
      <c r="I212" s="6"/>
    </row>
    <row r="213" spans="2:9" x14ac:dyDescent="0.25">
      <c r="B213" s="4"/>
      <c r="C213" s="4"/>
      <c r="D213" s="4"/>
      <c r="E213" s="9"/>
      <c r="F213" s="4"/>
      <c r="G213" s="6"/>
      <c r="H213" s="6"/>
      <c r="I213" s="6"/>
    </row>
    <row r="214" spans="2:9" x14ac:dyDescent="0.25">
      <c r="B214" s="4"/>
      <c r="C214" s="4"/>
      <c r="D214" s="4"/>
      <c r="E214" s="9"/>
      <c r="F214" s="4"/>
      <c r="G214" s="6"/>
      <c r="H214" s="6"/>
      <c r="I214" s="6"/>
    </row>
    <row r="215" spans="2:9" x14ac:dyDescent="0.25">
      <c r="B215" s="4"/>
      <c r="C215" s="4"/>
      <c r="D215" s="4"/>
      <c r="E215" s="9"/>
      <c r="F215" s="4"/>
      <c r="G215" s="6"/>
      <c r="H215" s="6"/>
      <c r="I215" s="6"/>
    </row>
    <row r="216" spans="2:9" x14ac:dyDescent="0.25">
      <c r="B216" s="4"/>
      <c r="C216" s="4"/>
      <c r="D216" s="4"/>
      <c r="E216" s="9"/>
      <c r="F216" s="4"/>
      <c r="G216" s="6"/>
      <c r="H216" s="6"/>
      <c r="I216" s="6"/>
    </row>
    <row r="217" spans="2:9" x14ac:dyDescent="0.25">
      <c r="B217" s="4"/>
      <c r="C217" s="4"/>
      <c r="D217" s="4"/>
      <c r="E217" s="9"/>
      <c r="F217" s="4"/>
      <c r="G217" s="6"/>
      <c r="H217" s="6"/>
      <c r="I217" s="6"/>
    </row>
    <row r="218" spans="2:9" x14ac:dyDescent="0.25">
      <c r="B218" s="4"/>
      <c r="C218" s="4"/>
      <c r="D218" s="4"/>
      <c r="E218" s="9"/>
      <c r="F218" s="4"/>
      <c r="G218" s="6"/>
      <c r="H218" s="6"/>
      <c r="I218" s="6"/>
    </row>
    <row r="219" spans="2:9" x14ac:dyDescent="0.25">
      <c r="B219" s="4"/>
      <c r="C219" s="4"/>
      <c r="D219" s="4"/>
      <c r="E219" s="9"/>
      <c r="F219" s="4"/>
      <c r="G219" s="6"/>
      <c r="H219" s="6"/>
      <c r="I219" s="6"/>
    </row>
    <row r="220" spans="2:9" x14ac:dyDescent="0.25">
      <c r="B220" s="4"/>
      <c r="C220" s="4"/>
      <c r="D220" s="4"/>
      <c r="E220" s="9"/>
      <c r="F220" s="4"/>
      <c r="G220" s="6"/>
      <c r="H220" s="6"/>
      <c r="I220" s="6"/>
    </row>
    <row r="221" spans="2:9" x14ac:dyDescent="0.25">
      <c r="B221" s="4"/>
      <c r="C221" s="4"/>
      <c r="D221" s="4"/>
      <c r="E221" s="9"/>
      <c r="F221" s="4"/>
      <c r="G221" s="6"/>
      <c r="H221" s="6"/>
      <c r="I221" s="6"/>
    </row>
    <row r="222" spans="2:9" x14ac:dyDescent="0.25">
      <c r="B222" s="4"/>
      <c r="C222" s="4"/>
      <c r="D222" s="4"/>
      <c r="E222" s="9"/>
      <c r="F222" s="4"/>
      <c r="G222" s="6"/>
      <c r="H222" s="6"/>
      <c r="I222" s="6"/>
    </row>
    <row r="223" spans="2:9" x14ac:dyDescent="0.25">
      <c r="B223" s="4"/>
      <c r="C223" s="4"/>
      <c r="D223" s="4"/>
      <c r="E223" s="9"/>
      <c r="F223" s="4"/>
      <c r="G223" s="6"/>
      <c r="H223" s="6"/>
      <c r="I223" s="6"/>
    </row>
    <row r="224" spans="2:9" x14ac:dyDescent="0.25">
      <c r="B224" s="4"/>
      <c r="C224" s="4"/>
      <c r="D224" s="4"/>
      <c r="E224" s="9"/>
      <c r="F224" s="4"/>
      <c r="G224" s="6"/>
      <c r="H224" s="6"/>
      <c r="I224" s="6"/>
    </row>
    <row r="225" spans="2:9" x14ac:dyDescent="0.25">
      <c r="B225" s="4"/>
      <c r="C225" s="4"/>
      <c r="D225" s="4"/>
      <c r="E225" s="9"/>
      <c r="F225" s="4"/>
      <c r="G225" s="6"/>
      <c r="H225" s="6"/>
      <c r="I225" s="6"/>
    </row>
    <row r="226" spans="2:9" x14ac:dyDescent="0.25">
      <c r="B226" s="4"/>
      <c r="C226" s="4"/>
      <c r="D226" s="4"/>
      <c r="E226" s="9"/>
      <c r="F226" s="4"/>
      <c r="G226" s="6"/>
      <c r="H226" s="6"/>
      <c r="I226" s="6"/>
    </row>
    <row r="227" spans="2:9" x14ac:dyDescent="0.25">
      <c r="B227" s="4"/>
      <c r="C227" s="4"/>
      <c r="D227" s="4"/>
      <c r="E227" s="9"/>
      <c r="F227" s="4"/>
      <c r="G227" s="6"/>
      <c r="H227" s="6"/>
      <c r="I227" s="6"/>
    </row>
    <row r="228" spans="2:9" x14ac:dyDescent="0.25">
      <c r="B228" s="4"/>
      <c r="C228" s="4"/>
      <c r="D228" s="4"/>
      <c r="E228" s="9"/>
      <c r="F228" s="4"/>
      <c r="G228" s="6"/>
      <c r="H228" s="6"/>
      <c r="I228" s="6"/>
    </row>
    <row r="229" spans="2:9" x14ac:dyDescent="0.25">
      <c r="B229" s="4"/>
      <c r="C229" s="4"/>
      <c r="D229" s="4"/>
      <c r="E229" s="9"/>
      <c r="F229" s="4"/>
      <c r="G229" s="6"/>
      <c r="H229" s="6"/>
      <c r="I229" s="6"/>
    </row>
    <row r="230" spans="2:9" x14ac:dyDescent="0.25">
      <c r="B230" s="4"/>
      <c r="C230" s="4"/>
      <c r="D230" s="4"/>
      <c r="E230" s="9"/>
      <c r="F230" s="4"/>
      <c r="G230" s="6"/>
      <c r="H230" s="6"/>
      <c r="I230" s="6"/>
    </row>
    <row r="231" spans="2:9" x14ac:dyDescent="0.25">
      <c r="B231" s="4"/>
      <c r="C231" s="4"/>
      <c r="D231" s="4"/>
      <c r="E231" s="9"/>
      <c r="F231" s="4"/>
      <c r="G231" s="6"/>
      <c r="H231" s="6"/>
      <c r="I231" s="6"/>
    </row>
    <row r="232" spans="2:9" x14ac:dyDescent="0.25">
      <c r="B232" s="4"/>
      <c r="C232" s="4"/>
      <c r="D232" s="4"/>
      <c r="E232" s="9"/>
      <c r="F232" s="4"/>
      <c r="G232" s="6"/>
      <c r="H232" s="6"/>
      <c r="I232" s="6"/>
    </row>
    <row r="233" spans="2:9" x14ac:dyDescent="0.25">
      <c r="B233" s="4"/>
      <c r="C233" s="4"/>
      <c r="D233" s="4"/>
      <c r="E233" s="9"/>
      <c r="F233" s="4"/>
      <c r="G233" s="6"/>
      <c r="H233" s="6"/>
      <c r="I233" s="6"/>
    </row>
    <row r="234" spans="2:9" x14ac:dyDescent="0.25">
      <c r="B234" s="4"/>
      <c r="C234" s="4"/>
      <c r="D234" s="4"/>
      <c r="E234" s="9"/>
      <c r="F234" s="4"/>
      <c r="G234" s="6"/>
      <c r="H234" s="6"/>
      <c r="I234" s="6"/>
    </row>
    <row r="235" spans="2:9" x14ac:dyDescent="0.25">
      <c r="B235" s="4"/>
      <c r="C235" s="4"/>
      <c r="D235" s="4"/>
      <c r="E235" s="9"/>
      <c r="F235" s="4"/>
      <c r="G235" s="6"/>
      <c r="H235" s="6"/>
      <c r="I235" s="6"/>
    </row>
    <row r="236" spans="2:9" x14ac:dyDescent="0.25">
      <c r="B236" s="4"/>
      <c r="C236" s="4"/>
      <c r="D236" s="4"/>
      <c r="E236" s="9"/>
      <c r="F236" s="4"/>
      <c r="G236" s="6"/>
      <c r="H236" s="6"/>
      <c r="I236" s="6"/>
    </row>
    <row r="237" spans="2:9" x14ac:dyDescent="0.25">
      <c r="B237" s="4"/>
      <c r="C237" s="4"/>
      <c r="D237" s="4"/>
      <c r="E237" s="9"/>
      <c r="F237" s="4"/>
      <c r="G237" s="6"/>
      <c r="H237" s="6"/>
      <c r="I237" s="6"/>
    </row>
    <row r="238" spans="2:9" x14ac:dyDescent="0.25">
      <c r="B238" s="4"/>
      <c r="C238" s="4"/>
      <c r="D238" s="4"/>
      <c r="E238" s="9"/>
      <c r="F238" s="4"/>
      <c r="G238" s="6"/>
      <c r="H238" s="6"/>
      <c r="I238" s="6"/>
    </row>
    <row r="239" spans="2:9" x14ac:dyDescent="0.25">
      <c r="B239" s="4"/>
      <c r="C239" s="4"/>
      <c r="D239" s="4"/>
      <c r="E239" s="9"/>
      <c r="F239" s="4"/>
      <c r="G239" s="6"/>
      <c r="H239" s="6"/>
      <c r="I239" s="6"/>
    </row>
    <row r="240" spans="2:9" x14ac:dyDescent="0.25">
      <c r="B240" s="4"/>
      <c r="C240" s="4"/>
      <c r="D240" s="4"/>
      <c r="E240" s="9"/>
      <c r="F240" s="4"/>
      <c r="G240" s="6"/>
      <c r="H240" s="6"/>
      <c r="I240" s="6"/>
    </row>
    <row r="241" spans="2:9" x14ac:dyDescent="0.25">
      <c r="B241" s="4"/>
      <c r="C241" s="4"/>
      <c r="D241" s="4"/>
      <c r="E241" s="9"/>
      <c r="F241" s="4"/>
      <c r="G241" s="6"/>
      <c r="H241" s="6"/>
      <c r="I241" s="6"/>
    </row>
    <row r="242" spans="2:9" x14ac:dyDescent="0.25">
      <c r="B242" s="4"/>
      <c r="C242" s="4"/>
      <c r="D242" s="4"/>
      <c r="E242" s="9"/>
      <c r="F242" s="4"/>
      <c r="G242" s="6"/>
      <c r="H242" s="6"/>
      <c r="I242" s="6"/>
    </row>
    <row r="243" spans="2:9" x14ac:dyDescent="0.25">
      <c r="B243" s="4"/>
      <c r="C243" s="4"/>
      <c r="D243" s="4"/>
      <c r="E243" s="9"/>
      <c r="F243" s="4"/>
      <c r="G243" s="6"/>
      <c r="H243" s="6"/>
      <c r="I243" s="6"/>
    </row>
    <row r="244" spans="2:9" x14ac:dyDescent="0.25">
      <c r="B244" s="4"/>
      <c r="C244" s="4"/>
      <c r="D244" s="4"/>
      <c r="E244" s="9"/>
      <c r="F244" s="4"/>
      <c r="G244" s="6"/>
      <c r="H244" s="6"/>
      <c r="I244" s="6"/>
    </row>
    <row r="245" spans="2:9" x14ac:dyDescent="0.25">
      <c r="B245" s="4"/>
      <c r="C245" s="4"/>
      <c r="D245" s="4"/>
      <c r="E245" s="9"/>
      <c r="F245" s="4"/>
      <c r="G245" s="6"/>
      <c r="H245" s="6"/>
      <c r="I245" s="6"/>
    </row>
    <row r="246" spans="2:9" x14ac:dyDescent="0.25">
      <c r="B246" s="4"/>
      <c r="C246" s="4"/>
      <c r="D246" s="4"/>
      <c r="E246" s="9"/>
      <c r="F246" s="4"/>
      <c r="G246" s="6"/>
      <c r="H246" s="6"/>
      <c r="I246" s="6"/>
    </row>
    <row r="247" spans="2:9" x14ac:dyDescent="0.25">
      <c r="B247" s="4"/>
      <c r="C247" s="4"/>
      <c r="D247" s="4"/>
      <c r="E247" s="9"/>
      <c r="F247" s="4"/>
      <c r="G247" s="6"/>
      <c r="H247" s="6"/>
      <c r="I247" s="6"/>
    </row>
    <row r="248" spans="2:9" x14ac:dyDescent="0.25">
      <c r="B248" s="4"/>
      <c r="C248" s="4"/>
      <c r="D248" s="4"/>
      <c r="E248" s="9"/>
      <c r="F248" s="4"/>
      <c r="G248" s="6"/>
      <c r="H248" s="6"/>
      <c r="I248" s="6"/>
    </row>
    <row r="249" spans="2:9" x14ac:dyDescent="0.25">
      <c r="B249" s="4"/>
      <c r="C249" s="4"/>
      <c r="D249" s="4"/>
      <c r="E249" s="9"/>
      <c r="F249" s="4"/>
      <c r="G249" s="6"/>
      <c r="H249" s="6"/>
      <c r="I249" s="6"/>
    </row>
    <row r="250" spans="2:9" x14ac:dyDescent="0.25">
      <c r="B250" s="4"/>
      <c r="C250" s="4"/>
      <c r="D250" s="4"/>
      <c r="E250" s="9"/>
      <c r="F250" s="4"/>
      <c r="G250" s="6"/>
      <c r="H250" s="6"/>
      <c r="I250" s="6"/>
    </row>
    <row r="251" spans="2:9" x14ac:dyDescent="0.25">
      <c r="B251" s="4"/>
      <c r="C251" s="4"/>
      <c r="D251" s="4"/>
      <c r="E251" s="9"/>
      <c r="F251" s="4"/>
      <c r="G251" s="6"/>
      <c r="H251" s="6"/>
      <c r="I251" s="6"/>
    </row>
    <row r="252" spans="2:9" x14ac:dyDescent="0.25">
      <c r="B252" s="4"/>
      <c r="C252" s="4"/>
      <c r="D252" s="4"/>
      <c r="E252" s="9"/>
      <c r="F252" s="4"/>
      <c r="G252" s="6"/>
      <c r="H252" s="6"/>
      <c r="I252" s="6"/>
    </row>
    <row r="253" spans="2:9" x14ac:dyDescent="0.25">
      <c r="B253" s="4"/>
      <c r="C253" s="4"/>
      <c r="D253" s="4"/>
      <c r="E253" s="9"/>
      <c r="F253" s="4"/>
      <c r="G253" s="6"/>
      <c r="H253" s="6"/>
      <c r="I253" s="6"/>
    </row>
    <row r="254" spans="2:9" x14ac:dyDescent="0.25">
      <c r="B254" s="4"/>
      <c r="C254" s="4"/>
      <c r="D254" s="4"/>
      <c r="E254" s="9"/>
      <c r="F254" s="4"/>
      <c r="G254" s="6"/>
      <c r="H254" s="6"/>
      <c r="I254" s="6"/>
    </row>
    <row r="255" spans="2:9" x14ac:dyDescent="0.25">
      <c r="B255" s="4"/>
      <c r="C255" s="4"/>
      <c r="D255" s="4"/>
      <c r="E255" s="9"/>
      <c r="F255" s="4"/>
      <c r="G255" s="6"/>
      <c r="H255" s="6"/>
      <c r="I255" s="6"/>
    </row>
    <row r="256" spans="2:9" x14ac:dyDescent="0.25">
      <c r="B256" s="4"/>
      <c r="C256" s="4"/>
      <c r="D256" s="4"/>
      <c r="E256" s="9"/>
      <c r="F256" s="4"/>
      <c r="G256" s="6"/>
      <c r="H256" s="6"/>
      <c r="I256" s="6"/>
    </row>
    <row r="257" spans="2:9" x14ac:dyDescent="0.25">
      <c r="B257" s="4"/>
      <c r="C257" s="4"/>
      <c r="D257" s="4"/>
      <c r="E257" s="9"/>
      <c r="F257" s="4"/>
      <c r="G257" s="6"/>
      <c r="H257" s="6"/>
      <c r="I257" s="6"/>
    </row>
    <row r="258" spans="2:9" x14ac:dyDescent="0.25">
      <c r="B258" s="4"/>
      <c r="C258" s="4"/>
      <c r="D258" s="4"/>
      <c r="E258" s="9"/>
      <c r="F258" s="4"/>
      <c r="G258" s="6"/>
      <c r="H258" s="6"/>
      <c r="I258" s="6"/>
    </row>
    <row r="259" spans="2:9" x14ac:dyDescent="0.25">
      <c r="B259" s="4"/>
      <c r="C259" s="4"/>
      <c r="D259" s="4"/>
      <c r="E259" s="9"/>
      <c r="F259" s="4"/>
      <c r="G259" s="6"/>
      <c r="H259" s="6"/>
      <c r="I259" s="6"/>
    </row>
    <row r="260" spans="2:9" x14ac:dyDescent="0.25">
      <c r="B260" s="4"/>
      <c r="C260" s="4"/>
      <c r="D260" s="4"/>
      <c r="E260" s="9"/>
      <c r="F260" s="4"/>
      <c r="G260" s="6"/>
      <c r="H260" s="6"/>
      <c r="I260" s="6"/>
    </row>
    <row r="261" spans="2:9" x14ac:dyDescent="0.25">
      <c r="B261" s="4"/>
      <c r="C261" s="4"/>
      <c r="D261" s="4"/>
      <c r="E261" s="9"/>
      <c r="F261" s="4"/>
      <c r="G261" s="6"/>
      <c r="H261" s="6"/>
      <c r="I261" s="6"/>
    </row>
    <row r="262" spans="2:9" x14ac:dyDescent="0.25">
      <c r="B262" s="4"/>
      <c r="C262" s="4"/>
      <c r="D262" s="4"/>
      <c r="E262" s="9"/>
      <c r="F262" s="4"/>
      <c r="G262" s="6"/>
      <c r="H262" s="6"/>
      <c r="I262" s="6"/>
    </row>
    <row r="263" spans="2:9" x14ac:dyDescent="0.25">
      <c r="B263" s="4"/>
      <c r="C263" s="4"/>
      <c r="D263" s="4"/>
      <c r="E263" s="9"/>
      <c r="F263" s="4"/>
      <c r="G263" s="6"/>
      <c r="H263" s="6"/>
      <c r="I263" s="6"/>
    </row>
    <row r="264" spans="2:9" x14ac:dyDescent="0.25">
      <c r="B264" s="4"/>
      <c r="C264" s="4"/>
      <c r="D264" s="4"/>
      <c r="E264" s="9"/>
      <c r="F264" s="4"/>
      <c r="G264" s="6"/>
      <c r="H264" s="6"/>
      <c r="I264" s="6"/>
    </row>
    <row r="265" spans="2:9" x14ac:dyDescent="0.25">
      <c r="B265" s="4"/>
      <c r="C265" s="4"/>
      <c r="D265" s="4"/>
      <c r="E265" s="9"/>
      <c r="F265" s="4"/>
      <c r="G265" s="6"/>
      <c r="H265" s="6"/>
      <c r="I265" s="6"/>
    </row>
    <row r="266" spans="2:9" x14ac:dyDescent="0.25">
      <c r="B266" s="4"/>
      <c r="C266" s="4"/>
      <c r="D266" s="4"/>
      <c r="E266" s="9"/>
      <c r="F266" s="4"/>
      <c r="G266" s="6"/>
      <c r="H266" s="6"/>
      <c r="I266" s="6"/>
    </row>
    <row r="267" spans="2:9" x14ac:dyDescent="0.25">
      <c r="B267" s="4"/>
      <c r="C267" s="4"/>
      <c r="D267" s="4"/>
      <c r="E267" s="9"/>
      <c r="F267" s="4"/>
      <c r="G267" s="6"/>
      <c r="H267" s="6"/>
      <c r="I267" s="6"/>
    </row>
    <row r="268" spans="2:9" x14ac:dyDescent="0.25">
      <c r="B268" s="4"/>
      <c r="C268" s="4"/>
      <c r="D268" s="4"/>
      <c r="E268" s="9"/>
      <c r="F268" s="4"/>
      <c r="G268" s="6"/>
      <c r="H268" s="6"/>
      <c r="I268" s="6"/>
    </row>
    <row r="269" spans="2:9" x14ac:dyDescent="0.25">
      <c r="B269" s="4"/>
      <c r="C269" s="4"/>
      <c r="D269" s="4"/>
      <c r="E269" s="9"/>
      <c r="F269" s="4"/>
      <c r="G269" s="6"/>
      <c r="H269" s="6"/>
      <c r="I269" s="6"/>
    </row>
    <row r="270" spans="2:9" x14ac:dyDescent="0.25">
      <c r="B270" s="4"/>
      <c r="C270" s="4"/>
      <c r="D270" s="4"/>
      <c r="E270" s="9"/>
      <c r="F270" s="4"/>
      <c r="G270" s="6"/>
      <c r="H270" s="6"/>
      <c r="I270" s="6"/>
    </row>
    <row r="271" spans="2:9" x14ac:dyDescent="0.25">
      <c r="B271" s="4"/>
      <c r="C271" s="4"/>
      <c r="D271" s="4"/>
      <c r="E271" s="9"/>
      <c r="F271" s="4"/>
      <c r="G271" s="6"/>
      <c r="H271" s="6"/>
      <c r="I271" s="6"/>
    </row>
    <row r="272" spans="2:9" x14ac:dyDescent="0.25">
      <c r="B272" s="4"/>
      <c r="C272" s="4"/>
      <c r="D272" s="4"/>
      <c r="E272" s="9"/>
      <c r="F272" s="4"/>
      <c r="G272" s="6"/>
      <c r="H272" s="6"/>
      <c r="I272" s="6"/>
    </row>
    <row r="273" spans="2:9" x14ac:dyDescent="0.25">
      <c r="B273" s="4"/>
      <c r="C273" s="4"/>
      <c r="D273" s="4"/>
      <c r="E273" s="9"/>
      <c r="F273" s="4"/>
      <c r="G273" s="6"/>
      <c r="H273" s="6"/>
      <c r="I273" s="6"/>
    </row>
    <row r="274" spans="2:9" x14ac:dyDescent="0.25">
      <c r="B274" s="4"/>
      <c r="C274" s="4"/>
      <c r="D274" s="4"/>
      <c r="E274" s="9"/>
      <c r="F274" s="4"/>
      <c r="G274" s="6"/>
      <c r="H274" s="6"/>
      <c r="I274" s="6"/>
    </row>
    <row r="275" spans="2:9" x14ac:dyDescent="0.25">
      <c r="B275" s="4"/>
      <c r="C275" s="4"/>
      <c r="D275" s="4"/>
      <c r="E275" s="9"/>
      <c r="F275" s="4"/>
      <c r="G275" s="6"/>
      <c r="H275" s="6"/>
      <c r="I275" s="6"/>
    </row>
    <row r="276" spans="2:9" x14ac:dyDescent="0.25">
      <c r="B276" s="4"/>
      <c r="C276" s="4"/>
      <c r="D276" s="4"/>
      <c r="E276" s="9"/>
      <c r="F276" s="4"/>
      <c r="G276" s="6"/>
      <c r="H276" s="6"/>
      <c r="I276" s="6"/>
    </row>
    <row r="277" spans="2:9" x14ac:dyDescent="0.25">
      <c r="B277" s="4"/>
      <c r="C277" s="4"/>
      <c r="D277" s="4"/>
      <c r="E277" s="9"/>
      <c r="F277" s="4"/>
      <c r="G277" s="6"/>
      <c r="H277" s="6"/>
      <c r="I277" s="6"/>
    </row>
    <row r="278" spans="2:9" x14ac:dyDescent="0.25">
      <c r="B278" s="4"/>
      <c r="C278" s="4"/>
      <c r="D278" s="4"/>
      <c r="E278" s="9"/>
      <c r="F278" s="4"/>
      <c r="G278" s="6"/>
      <c r="H278" s="6"/>
      <c r="I278" s="6"/>
    </row>
    <row r="279" spans="2:9" x14ac:dyDescent="0.25">
      <c r="B279" s="4"/>
      <c r="C279" s="4"/>
      <c r="D279" s="4"/>
      <c r="E279" s="9"/>
      <c r="F279" s="4"/>
      <c r="G279" s="6"/>
      <c r="H279" s="6"/>
      <c r="I279" s="6"/>
    </row>
    <row r="280" spans="2:9" x14ac:dyDescent="0.25">
      <c r="B280" s="4"/>
      <c r="C280" s="4"/>
      <c r="D280" s="4"/>
      <c r="E280" s="9"/>
      <c r="F280" s="4"/>
      <c r="G280" s="6"/>
      <c r="H280" s="6"/>
      <c r="I280" s="6"/>
    </row>
    <row r="281" spans="2:9" x14ac:dyDescent="0.25">
      <c r="B281" s="4"/>
      <c r="C281" s="4"/>
      <c r="D281" s="4"/>
      <c r="E281" s="9"/>
      <c r="F281" s="4"/>
      <c r="G281" s="6"/>
      <c r="H281" s="6"/>
      <c r="I281" s="6"/>
    </row>
    <row r="282" spans="2:9" x14ac:dyDescent="0.25">
      <c r="B282" s="4"/>
      <c r="C282" s="4"/>
      <c r="D282" s="4"/>
      <c r="E282" s="9"/>
      <c r="F282" s="4"/>
      <c r="G282" s="6"/>
      <c r="H282" s="6"/>
      <c r="I282" s="6"/>
    </row>
    <row r="283" spans="2:9" x14ac:dyDescent="0.25">
      <c r="B283" s="4"/>
      <c r="C283" s="4"/>
      <c r="D283" s="4"/>
      <c r="E283" s="9"/>
      <c r="F283" s="4"/>
      <c r="G283" s="6"/>
      <c r="H283" s="6"/>
      <c r="I283" s="6"/>
    </row>
    <row r="284" spans="2:9" x14ac:dyDescent="0.25">
      <c r="B284" s="4"/>
      <c r="C284" s="4"/>
      <c r="D284" s="4"/>
      <c r="E284" s="9"/>
      <c r="F284" s="4"/>
      <c r="G284" s="6"/>
      <c r="H284" s="6"/>
      <c r="I284" s="6"/>
    </row>
    <row r="285" spans="2:9" x14ac:dyDescent="0.25">
      <c r="B285" s="4"/>
      <c r="C285" s="4"/>
      <c r="D285" s="4"/>
      <c r="E285" s="9"/>
      <c r="F285" s="4"/>
      <c r="G285" s="6"/>
      <c r="H285" s="6"/>
      <c r="I285" s="6"/>
    </row>
    <row r="286" spans="2:9" x14ac:dyDescent="0.25">
      <c r="B286" s="4"/>
      <c r="C286" s="4"/>
      <c r="D286" s="4"/>
      <c r="E286" s="9"/>
      <c r="F286" s="4"/>
      <c r="G286" s="6"/>
      <c r="H286" s="6"/>
      <c r="I286" s="6"/>
    </row>
    <row r="287" spans="2:9" x14ac:dyDescent="0.25">
      <c r="B287" s="4"/>
      <c r="C287" s="4"/>
      <c r="D287" s="4"/>
      <c r="E287" s="9"/>
      <c r="F287" s="4"/>
      <c r="G287" s="6"/>
      <c r="H287" s="6"/>
      <c r="I287" s="6"/>
    </row>
    <row r="288" spans="2:9" x14ac:dyDescent="0.25">
      <c r="B288" s="4"/>
      <c r="C288" s="4"/>
      <c r="D288" s="4"/>
      <c r="E288" s="9"/>
      <c r="F288" s="4"/>
      <c r="G288" s="6"/>
      <c r="H288" s="6"/>
      <c r="I288" s="6"/>
    </row>
    <row r="289" spans="2:9" x14ac:dyDescent="0.25">
      <c r="B289" s="4"/>
      <c r="C289" s="4"/>
      <c r="D289" s="4"/>
      <c r="E289" s="9"/>
      <c r="F289" s="4"/>
      <c r="G289" s="6"/>
      <c r="H289" s="6"/>
      <c r="I289" s="6"/>
    </row>
    <row r="290" spans="2:9" x14ac:dyDescent="0.25">
      <c r="B290" s="4"/>
      <c r="C290" s="4"/>
      <c r="D290" s="4"/>
      <c r="E290" s="9"/>
      <c r="F290" s="4"/>
      <c r="G290" s="6"/>
      <c r="H290" s="6"/>
      <c r="I290" s="6"/>
    </row>
    <row r="291" spans="2:9" x14ac:dyDescent="0.25">
      <c r="B291" s="4"/>
      <c r="C291" s="4"/>
      <c r="D291" s="4"/>
      <c r="E291" s="9"/>
      <c r="F291" s="4"/>
      <c r="G291" s="6"/>
      <c r="H291" s="6"/>
      <c r="I291" s="6"/>
    </row>
    <row r="292" spans="2:9" x14ac:dyDescent="0.25">
      <c r="B292" s="4"/>
      <c r="C292" s="4"/>
      <c r="D292" s="4"/>
      <c r="E292" s="9"/>
      <c r="F292" s="4"/>
      <c r="G292" s="6"/>
      <c r="H292" s="6"/>
      <c r="I292" s="6"/>
    </row>
    <row r="293" spans="2:9" x14ac:dyDescent="0.25">
      <c r="B293" s="4"/>
      <c r="C293" s="4"/>
      <c r="D293" s="4"/>
      <c r="E293" s="9"/>
      <c r="F293" s="4"/>
      <c r="G293" s="6"/>
      <c r="H293" s="6"/>
      <c r="I293" s="6"/>
    </row>
    <row r="294" spans="2:9" x14ac:dyDescent="0.25">
      <c r="B294" s="4"/>
      <c r="C294" s="4"/>
      <c r="D294" s="4"/>
      <c r="E294" s="9"/>
      <c r="F294" s="4"/>
      <c r="G294" s="6"/>
      <c r="H294" s="6"/>
      <c r="I294" s="6"/>
    </row>
    <row r="295" spans="2:9" x14ac:dyDescent="0.25">
      <c r="B295" s="4"/>
      <c r="C295" s="4"/>
      <c r="D295" s="4"/>
      <c r="E295" s="9"/>
      <c r="F295" s="4"/>
      <c r="G295" s="6"/>
      <c r="H295" s="6"/>
      <c r="I295" s="6"/>
    </row>
    <row r="296" spans="2:9" x14ac:dyDescent="0.25">
      <c r="B296" s="4"/>
      <c r="C296" s="4"/>
      <c r="D296" s="4"/>
      <c r="E296" s="9"/>
      <c r="F296" s="4"/>
      <c r="G296" s="6"/>
      <c r="H296" s="6"/>
      <c r="I296" s="6"/>
    </row>
    <row r="297" spans="2:9" x14ac:dyDescent="0.25">
      <c r="B297" s="4"/>
      <c r="C297" s="4"/>
      <c r="D297" s="4"/>
      <c r="E297" s="9"/>
      <c r="F297" s="4"/>
      <c r="G297" s="6"/>
      <c r="H297" s="6"/>
      <c r="I297" s="6"/>
    </row>
    <row r="298" spans="2:9" x14ac:dyDescent="0.25">
      <c r="B298" s="4"/>
      <c r="C298" s="4"/>
      <c r="D298" s="4"/>
      <c r="E298" s="9"/>
      <c r="F298" s="4"/>
      <c r="G298" s="6"/>
      <c r="H298" s="6"/>
      <c r="I298" s="6"/>
    </row>
    <row r="299" spans="2:9" x14ac:dyDescent="0.25">
      <c r="B299" s="4"/>
      <c r="C299" s="4"/>
      <c r="D299" s="4"/>
      <c r="E299" s="9"/>
      <c r="F299" s="4"/>
      <c r="G299" s="6"/>
      <c r="H299" s="6"/>
      <c r="I299" s="6"/>
    </row>
    <row r="300" spans="2:9" x14ac:dyDescent="0.25">
      <c r="B300" s="4"/>
      <c r="C300" s="4"/>
      <c r="D300" s="4"/>
      <c r="E300" s="9"/>
      <c r="F300" s="4"/>
      <c r="G300" s="6"/>
      <c r="H300" s="6"/>
      <c r="I300" s="6"/>
    </row>
    <row r="301" spans="2:9" x14ac:dyDescent="0.25">
      <c r="B301" s="4"/>
      <c r="C301" s="4"/>
      <c r="D301" s="4"/>
      <c r="E301" s="9"/>
      <c r="F301" s="4"/>
      <c r="G301" s="6"/>
      <c r="H301" s="6"/>
      <c r="I301" s="6"/>
    </row>
    <row r="302" spans="2:9" x14ac:dyDescent="0.25">
      <c r="B302" s="4"/>
      <c r="C302" s="4"/>
      <c r="D302" s="4"/>
      <c r="E302" s="9"/>
      <c r="F302" s="4"/>
      <c r="G302" s="6"/>
      <c r="H302" s="6"/>
      <c r="I302" s="6"/>
    </row>
    <row r="303" spans="2:9" x14ac:dyDescent="0.25">
      <c r="B303" s="4"/>
      <c r="C303" s="4"/>
      <c r="D303" s="4"/>
      <c r="E303" s="9"/>
      <c r="F303" s="4"/>
      <c r="G303" s="6"/>
      <c r="H303" s="6"/>
      <c r="I303" s="6"/>
    </row>
    <row r="304" spans="2:9" x14ac:dyDescent="0.25">
      <c r="B304" s="4"/>
      <c r="C304" s="4"/>
      <c r="D304" s="4"/>
      <c r="E304" s="9"/>
      <c r="F304" s="4"/>
      <c r="G304" s="6"/>
      <c r="H304" s="6"/>
      <c r="I304" s="6"/>
    </row>
    <row r="305" spans="2:9" x14ac:dyDescent="0.25">
      <c r="B305" s="4"/>
      <c r="C305" s="4"/>
      <c r="D305" s="4"/>
      <c r="E305" s="9"/>
      <c r="F305" s="4"/>
      <c r="G305" s="6"/>
      <c r="H305" s="6"/>
      <c r="I305" s="6"/>
    </row>
    <row r="306" spans="2:9" x14ac:dyDescent="0.25">
      <c r="B306" s="4"/>
      <c r="C306" s="4"/>
      <c r="D306" s="4"/>
      <c r="E306" s="9"/>
      <c r="F306" s="4"/>
      <c r="G306" s="6"/>
      <c r="H306" s="6"/>
      <c r="I306" s="6"/>
    </row>
    <row r="307" spans="2:9" x14ac:dyDescent="0.25">
      <c r="B307" s="4"/>
      <c r="C307" s="4"/>
      <c r="D307" s="4"/>
      <c r="E307" s="9"/>
      <c r="F307" s="4"/>
      <c r="G307" s="6"/>
      <c r="H307" s="6"/>
      <c r="I307" s="6"/>
    </row>
    <row r="308" spans="2:9" x14ac:dyDescent="0.25">
      <c r="B308" s="4"/>
      <c r="C308" s="4"/>
      <c r="D308" s="4"/>
      <c r="E308" s="9"/>
      <c r="F308" s="4"/>
      <c r="G308" s="6"/>
      <c r="H308" s="6"/>
      <c r="I308" s="6"/>
    </row>
    <row r="309" spans="2:9" x14ac:dyDescent="0.25">
      <c r="B309" s="4"/>
      <c r="C309" s="4"/>
      <c r="D309" s="4"/>
      <c r="E309" s="9"/>
      <c r="F309" s="4"/>
      <c r="G309" s="6"/>
      <c r="H309" s="6"/>
      <c r="I309" s="6"/>
    </row>
    <row r="310" spans="2:9" x14ac:dyDescent="0.25">
      <c r="B310" s="4"/>
      <c r="C310" s="4"/>
      <c r="D310" s="4"/>
      <c r="E310" s="9"/>
      <c r="F310" s="4"/>
      <c r="G310" s="6"/>
      <c r="H310" s="6"/>
      <c r="I310" s="6"/>
    </row>
    <row r="311" spans="2:9" x14ac:dyDescent="0.25">
      <c r="B311" s="4"/>
      <c r="C311" s="4"/>
      <c r="D311" s="4"/>
      <c r="E311" s="9"/>
      <c r="F311" s="4"/>
      <c r="G311" s="6"/>
      <c r="H311" s="6"/>
      <c r="I311" s="6"/>
    </row>
    <row r="312" spans="2:9" x14ac:dyDescent="0.25">
      <c r="B312" s="4"/>
      <c r="C312" s="4"/>
      <c r="D312" s="4"/>
      <c r="E312" s="9"/>
      <c r="F312" s="4"/>
      <c r="G312" s="6"/>
      <c r="H312" s="6"/>
      <c r="I312" s="6"/>
    </row>
    <row r="313" spans="2:9" x14ac:dyDescent="0.25">
      <c r="B313" s="4"/>
      <c r="C313" s="4"/>
      <c r="D313" s="4"/>
      <c r="E313" s="9"/>
      <c r="F313" s="4"/>
      <c r="G313" s="6"/>
      <c r="H313" s="6"/>
      <c r="I313" s="6"/>
    </row>
    <row r="314" spans="2:9" x14ac:dyDescent="0.25">
      <c r="B314" s="4"/>
      <c r="C314" s="4"/>
      <c r="D314" s="4"/>
      <c r="E314" s="9"/>
      <c r="F314" s="4"/>
      <c r="G314" s="6"/>
      <c r="H314" s="6"/>
      <c r="I314" s="6"/>
    </row>
    <row r="315" spans="2:9" x14ac:dyDescent="0.25">
      <c r="B315" s="4"/>
      <c r="C315" s="4"/>
      <c r="D315" s="4"/>
      <c r="E315" s="9"/>
      <c r="F315" s="4"/>
      <c r="G315" s="6"/>
      <c r="H315" s="6"/>
      <c r="I315" s="6"/>
    </row>
    <row r="316" spans="2:9" x14ac:dyDescent="0.25">
      <c r="B316" s="4"/>
      <c r="C316" s="4"/>
      <c r="D316" s="4"/>
      <c r="E316" s="9"/>
      <c r="F316" s="4"/>
      <c r="G316" s="6"/>
      <c r="H316" s="6"/>
      <c r="I316" s="6"/>
    </row>
    <row r="317" spans="2:9" x14ac:dyDescent="0.25">
      <c r="B317" s="4"/>
      <c r="C317" s="4"/>
      <c r="D317" s="4"/>
      <c r="E317" s="9"/>
      <c r="F317" s="4"/>
      <c r="G317" s="6"/>
      <c r="H317" s="6"/>
      <c r="I317" s="6"/>
    </row>
    <row r="318" spans="2:9" x14ac:dyDescent="0.25">
      <c r="B318" s="4"/>
      <c r="C318" s="4"/>
      <c r="D318" s="4"/>
      <c r="E318" s="9"/>
      <c r="F318" s="4"/>
      <c r="G318" s="6"/>
      <c r="H318" s="6"/>
      <c r="I318" s="6"/>
    </row>
    <row r="319" spans="2:9" x14ac:dyDescent="0.25">
      <c r="B319" s="4"/>
      <c r="C319" s="4"/>
      <c r="D319" s="4"/>
      <c r="E319" s="9"/>
      <c r="F319" s="4"/>
      <c r="G319" s="6"/>
      <c r="H319" s="6"/>
      <c r="I319" s="6"/>
    </row>
    <row r="320" spans="2:9" x14ac:dyDescent="0.25">
      <c r="B320" s="4"/>
      <c r="C320" s="4"/>
      <c r="D320" s="4"/>
      <c r="E320" s="9"/>
      <c r="F320" s="4"/>
      <c r="G320" s="6"/>
      <c r="H320" s="6"/>
      <c r="I320" s="6"/>
    </row>
    <row r="321" spans="2:9" x14ac:dyDescent="0.25">
      <c r="B321" s="4"/>
      <c r="C321" s="4"/>
      <c r="D321" s="4"/>
      <c r="E321" s="9"/>
      <c r="F321" s="4"/>
      <c r="G321" s="6"/>
      <c r="H321" s="6"/>
      <c r="I321" s="6"/>
    </row>
    <row r="322" spans="2:9" x14ac:dyDescent="0.25">
      <c r="B322" s="4"/>
      <c r="C322" s="4"/>
      <c r="D322" s="4"/>
      <c r="E322" s="9"/>
      <c r="F322" s="4"/>
      <c r="G322" s="6"/>
      <c r="H322" s="6"/>
      <c r="I322" s="6"/>
    </row>
    <row r="323" spans="2:9" x14ac:dyDescent="0.25">
      <c r="B323" s="4"/>
      <c r="C323" s="4"/>
      <c r="D323" s="4"/>
      <c r="E323" s="9"/>
      <c r="F323" s="4"/>
      <c r="G323" s="6"/>
      <c r="H323" s="6"/>
      <c r="I323" s="6"/>
    </row>
    <row r="324" spans="2:9" x14ac:dyDescent="0.25">
      <c r="B324" s="4"/>
      <c r="C324" s="4"/>
      <c r="D324" s="4"/>
      <c r="E324" s="9"/>
      <c r="F324" s="4"/>
      <c r="G324" s="6"/>
      <c r="H324" s="6"/>
      <c r="I324" s="6"/>
    </row>
    <row r="325" spans="2:9" x14ac:dyDescent="0.25">
      <c r="B325" s="4"/>
      <c r="C325" s="4"/>
      <c r="D325" s="4"/>
      <c r="E325" s="9"/>
      <c r="F325" s="4"/>
      <c r="G325" s="6"/>
      <c r="H325" s="6"/>
      <c r="I325" s="6"/>
    </row>
    <row r="326" spans="2:9" x14ac:dyDescent="0.25">
      <c r="B326" s="4"/>
      <c r="C326" s="4"/>
      <c r="D326" s="4"/>
      <c r="E326" s="9"/>
      <c r="F326" s="4"/>
      <c r="G326" s="6"/>
      <c r="H326" s="6"/>
      <c r="I326" s="6"/>
    </row>
    <row r="327" spans="2:9" x14ac:dyDescent="0.25">
      <c r="B327" s="4"/>
      <c r="C327" s="4"/>
      <c r="D327" s="4"/>
      <c r="E327" s="9"/>
      <c r="F327" s="4"/>
      <c r="G327" s="6"/>
      <c r="H327" s="6"/>
      <c r="I327" s="6"/>
    </row>
    <row r="328" spans="2:9" x14ac:dyDescent="0.25">
      <c r="B328" s="4"/>
      <c r="C328" s="4"/>
      <c r="D328" s="4"/>
      <c r="E328" s="9"/>
      <c r="F328" s="4"/>
      <c r="G328" s="6"/>
      <c r="H328" s="6"/>
      <c r="I328" s="6"/>
    </row>
    <row r="329" spans="2:9" x14ac:dyDescent="0.25">
      <c r="B329" s="4"/>
      <c r="C329" s="4"/>
      <c r="D329" s="4"/>
      <c r="E329" s="9"/>
      <c r="F329" s="4"/>
      <c r="G329" s="6"/>
      <c r="H329" s="6"/>
      <c r="I329" s="6"/>
    </row>
    <row r="330" spans="2:9" x14ac:dyDescent="0.25">
      <c r="B330" s="4"/>
      <c r="C330" s="4"/>
      <c r="D330" s="4"/>
      <c r="E330" s="9"/>
      <c r="F330" s="4"/>
      <c r="G330" s="6"/>
      <c r="H330" s="6"/>
      <c r="I330" s="6"/>
    </row>
    <row r="331" spans="2:9" x14ac:dyDescent="0.25">
      <c r="B331" s="4"/>
      <c r="C331" s="4"/>
      <c r="D331" s="4"/>
      <c r="E331" s="9"/>
      <c r="F331" s="4"/>
      <c r="G331" s="6"/>
      <c r="H331" s="6"/>
      <c r="I331" s="6"/>
    </row>
    <row r="332" spans="2:9" x14ac:dyDescent="0.25">
      <c r="B332" s="4"/>
      <c r="C332" s="4"/>
      <c r="D332" s="4"/>
      <c r="E332" s="9"/>
      <c r="F332" s="4"/>
      <c r="G332" s="6"/>
      <c r="H332" s="6"/>
      <c r="I332" s="6"/>
    </row>
    <row r="333" spans="2:9" x14ac:dyDescent="0.25">
      <c r="B333" s="4"/>
      <c r="C333" s="4"/>
      <c r="D333" s="4"/>
      <c r="E333" s="9"/>
      <c r="F333" s="4"/>
      <c r="G333" s="6"/>
      <c r="H333" s="6"/>
      <c r="I333" s="6"/>
    </row>
    <row r="334" spans="2:9" x14ac:dyDescent="0.25">
      <c r="B334" s="4"/>
      <c r="C334" s="4"/>
      <c r="D334" s="4"/>
      <c r="E334" s="9"/>
      <c r="F334" s="4"/>
      <c r="G334" s="6"/>
      <c r="H334" s="6"/>
      <c r="I334" s="6"/>
    </row>
    <row r="335" spans="2:9" x14ac:dyDescent="0.25">
      <c r="B335" s="4"/>
      <c r="C335" s="4"/>
      <c r="D335" s="4"/>
      <c r="E335" s="9"/>
      <c r="F335" s="4"/>
      <c r="G335" s="6"/>
      <c r="H335" s="6"/>
      <c r="I335" s="6"/>
    </row>
    <row r="336" spans="2:9" x14ac:dyDescent="0.25">
      <c r="B336" s="4"/>
      <c r="C336" s="4"/>
      <c r="D336" s="4"/>
      <c r="E336" s="9"/>
      <c r="F336" s="4"/>
      <c r="G336" s="6"/>
      <c r="H336" s="6"/>
      <c r="I336" s="6"/>
    </row>
    <row r="337" spans="2:9" x14ac:dyDescent="0.25">
      <c r="B337" s="4"/>
      <c r="C337" s="4"/>
      <c r="D337" s="4"/>
      <c r="E337" s="9"/>
      <c r="F337" s="4"/>
      <c r="G337" s="6"/>
      <c r="H337" s="6"/>
      <c r="I337" s="6"/>
    </row>
    <row r="338" spans="2:9" x14ac:dyDescent="0.25">
      <c r="B338" s="4"/>
      <c r="C338" s="4"/>
      <c r="D338" s="4"/>
      <c r="E338" s="9"/>
      <c r="F338" s="4"/>
      <c r="G338" s="6"/>
      <c r="H338" s="6"/>
      <c r="I338" s="6"/>
    </row>
    <row r="339" spans="2:9" x14ac:dyDescent="0.25">
      <c r="B339" s="4"/>
      <c r="C339" s="4"/>
      <c r="D339" s="4"/>
      <c r="E339" s="9"/>
      <c r="F339" s="4"/>
      <c r="G339" s="6"/>
      <c r="H339" s="6"/>
      <c r="I339" s="6"/>
    </row>
    <row r="340" spans="2:9" x14ac:dyDescent="0.25">
      <c r="B340" s="4"/>
      <c r="C340" s="4"/>
      <c r="D340" s="4"/>
      <c r="E340" s="9"/>
      <c r="F340" s="4"/>
      <c r="G340" s="6"/>
      <c r="H340" s="6"/>
      <c r="I340" s="6"/>
    </row>
    <row r="341" spans="2:9" x14ac:dyDescent="0.6">
      <c r="C341" s="4"/>
      <c r="D341" s="4"/>
      <c r="E341" s="9"/>
      <c r="F341" s="4"/>
      <c r="G341" s="6"/>
      <c r="H341" s="6"/>
      <c r="I341" s="6"/>
    </row>
    <row r="342" spans="2:9" x14ac:dyDescent="0.6">
      <c r="C342" s="4"/>
      <c r="D342" s="4"/>
      <c r="E342" s="9"/>
      <c r="F342" s="4"/>
      <c r="G342" s="6"/>
      <c r="H342" s="6"/>
      <c r="I342" s="6"/>
    </row>
    <row r="343" spans="2:9" x14ac:dyDescent="0.6">
      <c r="C343" s="4"/>
      <c r="D343" s="4"/>
      <c r="E343" s="9"/>
      <c r="F343" s="4"/>
      <c r="G343" s="6"/>
      <c r="H343" s="6"/>
      <c r="I343" s="6"/>
    </row>
    <row r="344" spans="2:9" x14ac:dyDescent="0.6">
      <c r="C344" s="4"/>
      <c r="D344" s="4"/>
      <c r="E344" s="9"/>
      <c r="F344" s="4"/>
      <c r="G344" s="6"/>
      <c r="H344" s="6"/>
      <c r="I344" s="6"/>
    </row>
    <row r="345" spans="2:9" x14ac:dyDescent="0.6">
      <c r="C345" s="4"/>
      <c r="D345" s="4"/>
      <c r="E345" s="9"/>
      <c r="F345" s="4"/>
      <c r="G345" s="6"/>
      <c r="H345" s="6"/>
      <c r="I345" s="6"/>
    </row>
    <row r="346" spans="2:9" x14ac:dyDescent="0.6">
      <c r="C346" s="4"/>
      <c r="D346" s="4"/>
      <c r="E346" s="9"/>
      <c r="F346" s="4"/>
      <c r="G346" s="6"/>
      <c r="H346" s="6"/>
      <c r="I346" s="6"/>
    </row>
    <row r="347" spans="2:9" x14ac:dyDescent="0.6">
      <c r="C347" s="4"/>
      <c r="D347" s="4"/>
      <c r="E347" s="9"/>
      <c r="F347" s="4"/>
      <c r="G347" s="6"/>
      <c r="H347" s="6"/>
      <c r="I347" s="6"/>
    </row>
    <row r="348" spans="2:9" x14ac:dyDescent="0.6">
      <c r="C348" s="4"/>
      <c r="D348" s="4"/>
      <c r="E348" s="9"/>
      <c r="F348" s="4"/>
      <c r="G348" s="6"/>
      <c r="H348" s="6"/>
      <c r="I348" s="6"/>
    </row>
    <row r="349" spans="2:9" x14ac:dyDescent="0.6">
      <c r="C349" s="4"/>
      <c r="D349" s="4"/>
      <c r="E349" s="9"/>
      <c r="F349" s="4"/>
      <c r="G349" s="6"/>
      <c r="H349" s="6"/>
      <c r="I349" s="6"/>
    </row>
    <row r="350" spans="2:9" x14ac:dyDescent="0.6">
      <c r="C350" s="4"/>
      <c r="D350" s="4"/>
      <c r="E350" s="9"/>
      <c r="F350" s="4"/>
      <c r="G350" s="6"/>
      <c r="H350" s="6"/>
      <c r="I350" s="6"/>
    </row>
    <row r="351" spans="2:9" x14ac:dyDescent="0.6">
      <c r="C351" s="4"/>
      <c r="D351" s="4"/>
      <c r="E351" s="9"/>
      <c r="F351" s="4"/>
      <c r="G351" s="6"/>
      <c r="H351" s="6"/>
      <c r="I351" s="6"/>
    </row>
    <row r="352" spans="2:9" x14ac:dyDescent="0.6">
      <c r="C352" s="4"/>
      <c r="D352" s="4"/>
      <c r="E352" s="9"/>
      <c r="F352" s="4"/>
      <c r="G352" s="6"/>
      <c r="H352" s="6"/>
      <c r="I352" s="6"/>
    </row>
    <row r="353" spans="3:9" x14ac:dyDescent="0.6">
      <c r="C353" s="4"/>
      <c r="D353" s="4"/>
      <c r="E353" s="9"/>
      <c r="F353" s="4"/>
      <c r="G353" s="6"/>
      <c r="H353" s="6"/>
      <c r="I353" s="6"/>
    </row>
    <row r="354" spans="3:9" x14ac:dyDescent="0.6">
      <c r="C354" s="4"/>
      <c r="D354" s="4"/>
      <c r="E354" s="9"/>
      <c r="F354" s="4"/>
      <c r="G354" s="6"/>
      <c r="H354" s="6"/>
      <c r="I354" s="6"/>
    </row>
    <row r="355" spans="3:9" x14ac:dyDescent="0.6">
      <c r="C355" s="4"/>
      <c r="D355" s="4"/>
      <c r="E355" s="9"/>
      <c r="F355" s="4"/>
      <c r="G355" s="6"/>
      <c r="H355" s="6"/>
      <c r="I355" s="6"/>
    </row>
    <row r="356" spans="3:9" x14ac:dyDescent="0.6">
      <c r="C356" s="4"/>
      <c r="D356" s="4"/>
      <c r="E356" s="9"/>
      <c r="F356" s="4"/>
      <c r="G356" s="6"/>
      <c r="H356" s="6"/>
      <c r="I356" s="6"/>
    </row>
    <row r="357" spans="3:9" x14ac:dyDescent="0.6">
      <c r="C357" s="4"/>
      <c r="D357" s="4"/>
      <c r="E357" s="9"/>
      <c r="F357" s="4"/>
      <c r="G357" s="6"/>
      <c r="H357" s="6"/>
      <c r="I357" s="6"/>
    </row>
    <row r="358" spans="3:9" x14ac:dyDescent="0.6">
      <c r="C358" s="4"/>
      <c r="D358" s="4"/>
      <c r="E358" s="9"/>
      <c r="F358" s="4"/>
      <c r="G358" s="6"/>
      <c r="H358" s="6"/>
      <c r="I358" s="6"/>
    </row>
    <row r="359" spans="3:9" x14ac:dyDescent="0.6">
      <c r="C359" s="4"/>
      <c r="D359" s="4"/>
      <c r="E359" s="9"/>
      <c r="F359" s="4"/>
      <c r="G359" s="6"/>
      <c r="H359" s="6"/>
      <c r="I359" s="6"/>
    </row>
    <row r="360" spans="3:9" x14ac:dyDescent="0.6">
      <c r="C360" s="4"/>
      <c r="D360" s="4"/>
      <c r="E360" s="9"/>
      <c r="F360" s="4"/>
      <c r="G360" s="6"/>
      <c r="H360" s="6"/>
      <c r="I360" s="6"/>
    </row>
    <row r="361" spans="3:9" x14ac:dyDescent="0.6">
      <c r="C361" s="4"/>
      <c r="D361" s="4"/>
      <c r="E361" s="9"/>
      <c r="F361" s="4"/>
      <c r="G361" s="6"/>
      <c r="H361" s="6"/>
      <c r="I361" s="6"/>
    </row>
    <row r="362" spans="3:9" x14ac:dyDescent="0.6">
      <c r="C362" s="4"/>
      <c r="D362" s="4"/>
      <c r="E362" s="9"/>
      <c r="F362" s="4"/>
      <c r="G362" s="6"/>
      <c r="H362" s="6"/>
      <c r="I362" s="6"/>
    </row>
    <row r="363" spans="3:9" x14ac:dyDescent="0.6">
      <c r="C363" s="4"/>
      <c r="D363" s="4"/>
      <c r="E363" s="9"/>
      <c r="F363" s="4"/>
      <c r="G363" s="6"/>
      <c r="H363" s="6"/>
      <c r="I363" s="6"/>
    </row>
    <row r="364" spans="3:9" x14ac:dyDescent="0.6">
      <c r="C364" s="4"/>
      <c r="D364" s="4"/>
      <c r="E364" s="9"/>
      <c r="F364" s="4"/>
      <c r="G364" s="6"/>
      <c r="H364" s="6"/>
      <c r="I364" s="6"/>
    </row>
    <row r="365" spans="3:9" x14ac:dyDescent="0.6">
      <c r="C365" s="4"/>
      <c r="D365" s="4"/>
      <c r="E365" s="9"/>
      <c r="F365" s="4"/>
      <c r="G365" s="6"/>
      <c r="H365" s="6"/>
      <c r="I365" s="6"/>
    </row>
    <row r="366" spans="3:9" x14ac:dyDescent="0.6">
      <c r="C366" s="4"/>
      <c r="D366" s="4"/>
      <c r="E366" s="9"/>
      <c r="F366" s="4"/>
      <c r="G366" s="6"/>
      <c r="H366" s="6"/>
      <c r="I366" s="6"/>
    </row>
    <row r="367" spans="3:9" x14ac:dyDescent="0.6">
      <c r="C367" s="4"/>
      <c r="D367" s="4"/>
      <c r="E367" s="9"/>
      <c r="F367" s="4"/>
      <c r="G367" s="6"/>
      <c r="H367" s="6"/>
      <c r="I367" s="6"/>
    </row>
    <row r="368" spans="3:9" x14ac:dyDescent="0.6">
      <c r="C368" s="4"/>
      <c r="D368" s="4"/>
      <c r="E368" s="9"/>
      <c r="F368" s="4"/>
      <c r="G368" s="6"/>
      <c r="H368" s="6"/>
      <c r="I368" s="6"/>
    </row>
    <row r="369" spans="3:9" x14ac:dyDescent="0.6">
      <c r="C369" s="4"/>
      <c r="D369" s="4"/>
      <c r="E369" s="9"/>
      <c r="F369" s="4"/>
      <c r="G369" s="6"/>
      <c r="H369" s="6"/>
      <c r="I369" s="6"/>
    </row>
    <row r="370" spans="3:9" x14ac:dyDescent="0.6">
      <c r="C370" s="4"/>
      <c r="D370" s="4"/>
      <c r="E370" s="9"/>
      <c r="F370" s="4"/>
      <c r="G370" s="6"/>
      <c r="H370" s="6"/>
      <c r="I370" s="6"/>
    </row>
    <row r="371" spans="3:9" x14ac:dyDescent="0.6">
      <c r="C371" s="4"/>
      <c r="D371" s="4"/>
      <c r="E371" s="9"/>
      <c r="F371" s="4"/>
      <c r="G371" s="6"/>
      <c r="H371" s="6"/>
      <c r="I371" s="6"/>
    </row>
    <row r="372" spans="3:9" x14ac:dyDescent="0.6">
      <c r="C372" s="4"/>
      <c r="D372" s="4"/>
      <c r="E372" s="9"/>
      <c r="F372" s="4"/>
      <c r="G372" s="6"/>
      <c r="H372" s="6"/>
      <c r="I372" s="6"/>
    </row>
    <row r="373" spans="3:9" x14ac:dyDescent="0.6">
      <c r="C373" s="4"/>
      <c r="D373" s="4"/>
      <c r="E373" s="9"/>
      <c r="F373" s="4"/>
      <c r="G373" s="6"/>
      <c r="H373" s="6"/>
      <c r="I373" s="6"/>
    </row>
    <row r="374" spans="3:9" x14ac:dyDescent="0.6">
      <c r="C374" s="4"/>
      <c r="D374" s="4"/>
      <c r="E374" s="9"/>
      <c r="F374" s="4"/>
      <c r="G374" s="6"/>
      <c r="H374" s="6"/>
      <c r="I374" s="6"/>
    </row>
    <row r="375" spans="3:9" x14ac:dyDescent="0.6">
      <c r="C375" s="4"/>
      <c r="D375" s="4"/>
      <c r="E375" s="9"/>
      <c r="F375" s="4"/>
      <c r="G375" s="6"/>
      <c r="H375" s="6"/>
      <c r="I375" s="6"/>
    </row>
    <row r="376" spans="3:9" x14ac:dyDescent="0.6">
      <c r="C376" s="4"/>
      <c r="D376" s="4"/>
      <c r="E376" s="9"/>
      <c r="F376" s="4"/>
      <c r="G376" s="6"/>
      <c r="H376" s="6"/>
      <c r="I376" s="6"/>
    </row>
    <row r="377" spans="3:9" x14ac:dyDescent="0.6">
      <c r="C377" s="4"/>
      <c r="D377" s="4"/>
      <c r="E377" s="9"/>
      <c r="F377" s="4"/>
      <c r="G377" s="6"/>
      <c r="H377" s="6"/>
      <c r="I377" s="6"/>
    </row>
    <row r="378" spans="3:9" x14ac:dyDescent="0.6">
      <c r="C378" s="4"/>
      <c r="D378" s="4"/>
      <c r="E378" s="9"/>
      <c r="F378" s="4"/>
      <c r="G378" s="6"/>
      <c r="H378" s="6"/>
      <c r="I378" s="6"/>
    </row>
    <row r="379" spans="3:9" x14ac:dyDescent="0.6">
      <c r="C379" s="4"/>
      <c r="D379" s="4"/>
      <c r="E379" s="9"/>
      <c r="F379" s="4"/>
      <c r="G379" s="6"/>
      <c r="H379" s="6"/>
      <c r="I379" s="6"/>
    </row>
    <row r="380" spans="3:9" x14ac:dyDescent="0.6">
      <c r="C380" s="4"/>
      <c r="D380" s="4"/>
      <c r="E380" s="9"/>
      <c r="F380" s="4"/>
      <c r="G380" s="6"/>
      <c r="H380" s="6"/>
      <c r="I380" s="6"/>
    </row>
    <row r="381" spans="3:9" x14ac:dyDescent="0.6">
      <c r="C381" s="4"/>
      <c r="D381" s="4"/>
      <c r="E381" s="9"/>
      <c r="F381" s="4"/>
      <c r="G381" s="6"/>
      <c r="H381" s="6"/>
      <c r="I381" s="6"/>
    </row>
    <row r="382" spans="3:9" x14ac:dyDescent="0.6">
      <c r="C382" s="4"/>
      <c r="D382" s="4"/>
      <c r="E382" s="9"/>
      <c r="F382" s="4"/>
      <c r="G382" s="6"/>
      <c r="H382" s="6"/>
      <c r="I382" s="6"/>
    </row>
    <row r="383" spans="3:9" x14ac:dyDescent="0.6">
      <c r="C383" s="4"/>
      <c r="D383" s="4"/>
      <c r="E383" s="9"/>
      <c r="F383" s="4"/>
      <c r="G383" s="6"/>
      <c r="H383" s="6"/>
      <c r="I383" s="6"/>
    </row>
    <row r="384" spans="3:9" x14ac:dyDescent="0.6">
      <c r="C384" s="4"/>
      <c r="D384" s="4"/>
      <c r="E384" s="9"/>
      <c r="F384" s="4"/>
      <c r="G384" s="6"/>
      <c r="H384" s="6"/>
      <c r="I384" s="6"/>
    </row>
    <row r="385" spans="3:9" x14ac:dyDescent="0.6">
      <c r="C385" s="4"/>
      <c r="D385" s="4"/>
      <c r="E385" s="9"/>
      <c r="F385" s="4"/>
      <c r="G385" s="6"/>
      <c r="H385" s="6"/>
      <c r="I385" s="6"/>
    </row>
    <row r="386" spans="3:9" x14ac:dyDescent="0.6">
      <c r="C386" s="4"/>
      <c r="D386" s="4"/>
      <c r="E386" s="9"/>
      <c r="F386" s="4"/>
      <c r="G386" s="6"/>
      <c r="H386" s="6"/>
      <c r="I386" s="6"/>
    </row>
    <row r="387" spans="3:9" x14ac:dyDescent="0.6">
      <c r="C387" s="4"/>
      <c r="D387" s="4"/>
      <c r="E387" s="9"/>
      <c r="F387" s="4"/>
      <c r="G387" s="6"/>
      <c r="H387" s="6"/>
      <c r="I387" s="6"/>
    </row>
    <row r="388" spans="3:9" x14ac:dyDescent="0.6">
      <c r="C388" s="4"/>
      <c r="D388" s="4"/>
      <c r="E388" s="9"/>
      <c r="F388" s="4"/>
      <c r="G388" s="6"/>
      <c r="H388" s="6"/>
      <c r="I388" s="6"/>
    </row>
    <row r="389" spans="3:9" x14ac:dyDescent="0.6">
      <c r="G389" s="6"/>
      <c r="H389" s="6"/>
      <c r="I389" s="6"/>
    </row>
    <row r="390" spans="3:9" x14ac:dyDescent="0.6">
      <c r="G390" s="6"/>
      <c r="H390" s="6"/>
      <c r="I390" s="6"/>
    </row>
    <row r="391" spans="3:9" x14ac:dyDescent="0.6">
      <c r="G391" s="6"/>
      <c r="H391" s="6"/>
      <c r="I391" s="6"/>
    </row>
    <row r="392" spans="3:9" x14ac:dyDescent="0.6">
      <c r="G392" s="6"/>
      <c r="H392" s="6"/>
      <c r="I392" s="6"/>
    </row>
    <row r="393" spans="3:9" x14ac:dyDescent="0.6">
      <c r="G393" s="6"/>
      <c r="H393" s="6"/>
      <c r="I393" s="6"/>
    </row>
    <row r="394" spans="3:9" x14ac:dyDescent="0.6">
      <c r="G394" s="6"/>
      <c r="H394" s="6"/>
      <c r="I394" s="6"/>
    </row>
    <row r="395" spans="3:9" x14ac:dyDescent="0.6">
      <c r="G395" s="6"/>
      <c r="H395" s="6"/>
      <c r="I395" s="6"/>
    </row>
    <row r="396" spans="3:9" x14ac:dyDescent="0.6">
      <c r="G396" s="6"/>
      <c r="H396" s="6"/>
      <c r="I396" s="6"/>
    </row>
    <row r="397" spans="3:9" x14ac:dyDescent="0.6">
      <c r="G397" s="6"/>
      <c r="H397" s="6"/>
      <c r="I397" s="6"/>
    </row>
    <row r="398" spans="3:9" x14ac:dyDescent="0.6">
      <c r="G398" s="6"/>
      <c r="H398" s="6"/>
      <c r="I398" s="6"/>
    </row>
    <row r="399" spans="3:9" x14ac:dyDescent="0.6">
      <c r="G399" s="6"/>
      <c r="H399" s="6"/>
      <c r="I399" s="6"/>
    </row>
    <row r="400" spans="3:9" x14ac:dyDescent="0.6">
      <c r="G400" s="6"/>
      <c r="H400" s="6"/>
      <c r="I400" s="6"/>
    </row>
    <row r="401" spans="7:9" x14ac:dyDescent="0.6">
      <c r="G401" s="6"/>
      <c r="H401" s="6"/>
      <c r="I401" s="6"/>
    </row>
    <row r="402" spans="7:9" x14ac:dyDescent="0.6">
      <c r="G402" s="6"/>
      <c r="H402" s="6"/>
      <c r="I402" s="6"/>
    </row>
    <row r="403" spans="7:9" x14ac:dyDescent="0.6">
      <c r="G403" s="6"/>
      <c r="H403" s="6"/>
      <c r="I403" s="6"/>
    </row>
    <row r="404" spans="7:9" x14ac:dyDescent="0.6">
      <c r="G404" s="6"/>
      <c r="H404" s="6"/>
      <c r="I404" s="6"/>
    </row>
    <row r="405" spans="7:9" x14ac:dyDescent="0.6">
      <c r="G405" s="6"/>
      <c r="H405" s="6"/>
      <c r="I405" s="6"/>
    </row>
    <row r="406" spans="7:9" x14ac:dyDescent="0.6">
      <c r="G406" s="6"/>
      <c r="H406" s="6"/>
      <c r="I406" s="6"/>
    </row>
    <row r="407" spans="7:9" x14ac:dyDescent="0.6">
      <c r="G407" s="6"/>
      <c r="H407" s="6"/>
      <c r="I407" s="6"/>
    </row>
    <row r="408" spans="7:9" x14ac:dyDescent="0.6">
      <c r="G408" s="6"/>
      <c r="H408" s="6"/>
      <c r="I408" s="6"/>
    </row>
    <row r="409" spans="7:9" x14ac:dyDescent="0.6">
      <c r="G409" s="6"/>
      <c r="H409" s="6"/>
      <c r="I409" s="6"/>
    </row>
    <row r="410" spans="7:9" x14ac:dyDescent="0.6">
      <c r="G410" s="6"/>
      <c r="H410" s="6"/>
      <c r="I410" s="6"/>
    </row>
    <row r="411" spans="7:9" x14ac:dyDescent="0.6">
      <c r="G411" s="6"/>
      <c r="H411" s="6"/>
      <c r="I411" s="6"/>
    </row>
    <row r="412" spans="7:9" x14ac:dyDescent="0.6">
      <c r="G412" s="6"/>
      <c r="H412" s="6"/>
      <c r="I412" s="6"/>
    </row>
    <row r="413" spans="7:9" x14ac:dyDescent="0.6">
      <c r="G413" s="6"/>
      <c r="H413" s="6"/>
      <c r="I413" s="6"/>
    </row>
    <row r="414" spans="7:9" x14ac:dyDescent="0.6">
      <c r="G414" s="6"/>
      <c r="H414" s="6"/>
      <c r="I414" s="6"/>
    </row>
    <row r="415" spans="7:9" x14ac:dyDescent="0.6">
      <c r="G415" s="6"/>
      <c r="H415" s="6"/>
      <c r="I415" s="6"/>
    </row>
    <row r="416" spans="7:9" x14ac:dyDescent="0.6">
      <c r="G416" s="6"/>
      <c r="H416" s="6"/>
      <c r="I416" s="6"/>
    </row>
    <row r="417" spans="7:9" x14ac:dyDescent="0.6">
      <c r="G417" s="6"/>
      <c r="H417" s="6"/>
      <c r="I417" s="6"/>
    </row>
    <row r="418" spans="7:9" x14ac:dyDescent="0.6">
      <c r="G418" s="6"/>
      <c r="H418" s="6"/>
      <c r="I418" s="6"/>
    </row>
    <row r="419" spans="7:9" x14ac:dyDescent="0.6">
      <c r="G419" s="6"/>
      <c r="H419" s="6"/>
      <c r="I419" s="6"/>
    </row>
    <row r="420" spans="7:9" x14ac:dyDescent="0.6">
      <c r="G420" s="6"/>
      <c r="H420" s="6"/>
      <c r="I420" s="6"/>
    </row>
    <row r="421" spans="7:9" x14ac:dyDescent="0.6">
      <c r="G421" s="6"/>
      <c r="H421" s="6"/>
      <c r="I421" s="6"/>
    </row>
    <row r="422" spans="7:9" x14ac:dyDescent="0.6">
      <c r="G422" s="6"/>
      <c r="H422" s="6"/>
      <c r="I422" s="6"/>
    </row>
    <row r="423" spans="7:9" x14ac:dyDescent="0.6">
      <c r="G423" s="6"/>
      <c r="H423" s="6"/>
      <c r="I423" s="6"/>
    </row>
    <row r="424" spans="7:9" x14ac:dyDescent="0.6">
      <c r="G424" s="6"/>
      <c r="H424" s="6"/>
      <c r="I424" s="6"/>
    </row>
    <row r="425" spans="7:9" x14ac:dyDescent="0.6">
      <c r="G425" s="6"/>
      <c r="H425" s="6"/>
      <c r="I425" s="6"/>
    </row>
    <row r="426" spans="7:9" x14ac:dyDescent="0.6">
      <c r="G426" s="6"/>
      <c r="H426" s="6"/>
      <c r="I426" s="6"/>
    </row>
    <row r="427" spans="7:9" x14ac:dyDescent="0.6">
      <c r="G427" s="6"/>
      <c r="H427" s="6"/>
      <c r="I427" s="6"/>
    </row>
    <row r="428" spans="7:9" x14ac:dyDescent="0.6">
      <c r="G428" s="6"/>
      <c r="H428" s="6"/>
      <c r="I428" s="6"/>
    </row>
    <row r="429" spans="7:9" x14ac:dyDescent="0.6">
      <c r="G429" s="6"/>
      <c r="H429" s="6"/>
      <c r="I429" s="6"/>
    </row>
    <row r="430" spans="7:9" x14ac:dyDescent="0.6">
      <c r="G430" s="6"/>
      <c r="H430" s="6"/>
      <c r="I430" s="6"/>
    </row>
    <row r="431" spans="7:9" x14ac:dyDescent="0.6">
      <c r="G431" s="6"/>
      <c r="H431" s="6"/>
      <c r="I431" s="6"/>
    </row>
    <row r="432" spans="7:9" x14ac:dyDescent="0.6">
      <c r="G432" s="6"/>
      <c r="H432" s="6"/>
      <c r="I432" s="6"/>
    </row>
    <row r="433" spans="7:9" x14ac:dyDescent="0.6">
      <c r="G433" s="6"/>
      <c r="H433" s="6"/>
      <c r="I433" s="6"/>
    </row>
    <row r="434" spans="7:9" x14ac:dyDescent="0.6">
      <c r="G434" s="6"/>
      <c r="H434" s="6"/>
      <c r="I434" s="6"/>
    </row>
    <row r="435" spans="7:9" x14ac:dyDescent="0.6">
      <c r="G435" s="6"/>
      <c r="H435" s="6"/>
      <c r="I435" s="6"/>
    </row>
    <row r="436" spans="7:9" x14ac:dyDescent="0.6">
      <c r="G436" s="6"/>
      <c r="H436" s="6"/>
      <c r="I436" s="6"/>
    </row>
    <row r="437" spans="7:9" x14ac:dyDescent="0.6">
      <c r="G437" s="6"/>
      <c r="H437" s="6"/>
      <c r="I437" s="6"/>
    </row>
    <row r="438" spans="7:9" x14ac:dyDescent="0.6">
      <c r="G438" s="6"/>
      <c r="H438" s="6"/>
      <c r="I438" s="6"/>
    </row>
    <row r="439" spans="7:9" x14ac:dyDescent="0.6">
      <c r="G439" s="6"/>
      <c r="H439" s="6"/>
      <c r="I439" s="6"/>
    </row>
    <row r="440" spans="7:9" x14ac:dyDescent="0.6">
      <c r="G440" s="6"/>
      <c r="H440" s="6"/>
      <c r="I440" s="6"/>
    </row>
    <row r="441" spans="7:9" x14ac:dyDescent="0.6">
      <c r="G441" s="6"/>
      <c r="H441" s="6"/>
      <c r="I441" s="6"/>
    </row>
    <row r="442" spans="7:9" x14ac:dyDescent="0.6">
      <c r="G442" s="6"/>
      <c r="H442" s="6"/>
      <c r="I442" s="6"/>
    </row>
    <row r="443" spans="7:9" x14ac:dyDescent="0.6">
      <c r="G443" s="6"/>
      <c r="H443" s="6"/>
      <c r="I443" s="6"/>
    </row>
    <row r="444" spans="7:9" x14ac:dyDescent="0.6">
      <c r="G444" s="6"/>
      <c r="H444" s="6"/>
      <c r="I444" s="6"/>
    </row>
    <row r="445" spans="7:9" x14ac:dyDescent="0.6">
      <c r="G445" s="6"/>
      <c r="H445" s="6"/>
      <c r="I445" s="6"/>
    </row>
    <row r="446" spans="7:9" x14ac:dyDescent="0.6">
      <c r="G446" s="6"/>
      <c r="H446" s="6"/>
      <c r="I446" s="6"/>
    </row>
    <row r="447" spans="7:9" x14ac:dyDescent="0.6">
      <c r="G447" s="6"/>
      <c r="H447" s="6"/>
      <c r="I447" s="6"/>
    </row>
    <row r="448" spans="7:9" x14ac:dyDescent="0.6">
      <c r="G448" s="6"/>
      <c r="H448" s="6"/>
      <c r="I448" s="6"/>
    </row>
    <row r="449" spans="7:9" x14ac:dyDescent="0.6">
      <c r="G449" s="6"/>
      <c r="H449" s="6"/>
      <c r="I449" s="6"/>
    </row>
    <row r="450" spans="7:9" x14ac:dyDescent="0.6">
      <c r="G450" s="6"/>
      <c r="H450" s="6"/>
      <c r="I450" s="6"/>
    </row>
    <row r="451" spans="7:9" x14ac:dyDescent="0.6">
      <c r="G451" s="6"/>
      <c r="H451" s="6"/>
      <c r="I451" s="6"/>
    </row>
    <row r="452" spans="7:9" x14ac:dyDescent="0.6">
      <c r="G452" s="6"/>
      <c r="H452" s="6"/>
      <c r="I452" s="6"/>
    </row>
    <row r="453" spans="7:9" x14ac:dyDescent="0.6">
      <c r="G453" s="6"/>
      <c r="H453" s="6"/>
      <c r="I453" s="6"/>
    </row>
    <row r="454" spans="7:9" x14ac:dyDescent="0.6">
      <c r="G454" s="6"/>
      <c r="H454" s="6"/>
      <c r="I454" s="6"/>
    </row>
    <row r="455" spans="7:9" x14ac:dyDescent="0.6">
      <c r="G455" s="6"/>
      <c r="H455" s="6"/>
      <c r="I455" s="6"/>
    </row>
    <row r="456" spans="7:9" x14ac:dyDescent="0.6">
      <c r="G456" s="6"/>
      <c r="H456" s="6"/>
      <c r="I456" s="6"/>
    </row>
    <row r="457" spans="7:9" x14ac:dyDescent="0.6">
      <c r="G457" s="6"/>
      <c r="H457" s="6"/>
      <c r="I457" s="6"/>
    </row>
    <row r="458" spans="7:9" x14ac:dyDescent="0.6">
      <c r="G458" s="6"/>
      <c r="H458" s="6"/>
      <c r="I458" s="6"/>
    </row>
    <row r="459" spans="7:9" x14ac:dyDescent="0.6">
      <c r="G459" s="6"/>
      <c r="H459" s="6"/>
      <c r="I459" s="6"/>
    </row>
    <row r="460" spans="7:9" x14ac:dyDescent="0.6">
      <c r="G460" s="6"/>
      <c r="H460" s="6"/>
      <c r="I460" s="6"/>
    </row>
    <row r="461" spans="7:9" x14ac:dyDescent="0.6">
      <c r="G461" s="6"/>
      <c r="H461" s="6"/>
      <c r="I461" s="6"/>
    </row>
    <row r="462" spans="7:9" x14ac:dyDescent="0.6">
      <c r="G462" s="6"/>
      <c r="H462" s="6"/>
      <c r="I462" s="6"/>
    </row>
    <row r="463" spans="7:9" x14ac:dyDescent="0.6">
      <c r="G463" s="6"/>
      <c r="H463" s="6"/>
      <c r="I463" s="6"/>
    </row>
    <row r="464" spans="7:9" x14ac:dyDescent="0.6">
      <c r="G464" s="6"/>
      <c r="H464" s="6"/>
      <c r="I464" s="6"/>
    </row>
    <row r="465" spans="7:9" x14ac:dyDescent="0.6">
      <c r="G465" s="6"/>
      <c r="H465" s="6"/>
      <c r="I465" s="6"/>
    </row>
    <row r="466" spans="7:9" x14ac:dyDescent="0.6">
      <c r="G466" s="6"/>
      <c r="H466" s="6"/>
      <c r="I466" s="6"/>
    </row>
    <row r="467" spans="7:9" x14ac:dyDescent="0.6">
      <c r="G467" s="6"/>
      <c r="H467" s="6"/>
      <c r="I467" s="6"/>
    </row>
    <row r="468" spans="7:9" x14ac:dyDescent="0.6">
      <c r="G468" s="6"/>
      <c r="H468" s="6"/>
      <c r="I468" s="6"/>
    </row>
    <row r="469" spans="7:9" x14ac:dyDescent="0.6">
      <c r="G469" s="6"/>
      <c r="H469" s="6"/>
      <c r="I469" s="6"/>
    </row>
    <row r="470" spans="7:9" x14ac:dyDescent="0.6">
      <c r="G470" s="6"/>
      <c r="H470" s="6"/>
      <c r="I470" s="6"/>
    </row>
    <row r="471" spans="7:9" x14ac:dyDescent="0.6">
      <c r="G471" s="6"/>
      <c r="H471" s="6"/>
      <c r="I471" s="6"/>
    </row>
    <row r="472" spans="7:9" x14ac:dyDescent="0.6">
      <c r="G472" s="6"/>
      <c r="H472" s="6"/>
      <c r="I472" s="6"/>
    </row>
    <row r="473" spans="7:9" x14ac:dyDescent="0.6">
      <c r="G473" s="6"/>
      <c r="H473" s="6"/>
      <c r="I473" s="6"/>
    </row>
    <row r="474" spans="7:9" x14ac:dyDescent="0.6">
      <c r="G474" s="6"/>
      <c r="H474" s="6"/>
      <c r="I474" s="6"/>
    </row>
    <row r="475" spans="7:9" x14ac:dyDescent="0.6">
      <c r="G475" s="6"/>
      <c r="H475" s="6"/>
      <c r="I475" s="6"/>
    </row>
    <row r="476" spans="7:9" x14ac:dyDescent="0.6">
      <c r="G476" s="6"/>
      <c r="H476" s="6"/>
      <c r="I476" s="6"/>
    </row>
    <row r="477" spans="7:9" x14ac:dyDescent="0.6">
      <c r="G477" s="6"/>
      <c r="H477" s="6"/>
      <c r="I477" s="6"/>
    </row>
    <row r="478" spans="7:9" x14ac:dyDescent="0.6">
      <c r="G478" s="6"/>
      <c r="H478" s="6"/>
      <c r="I478" s="6"/>
    </row>
    <row r="479" spans="7:9" x14ac:dyDescent="0.6">
      <c r="G479" s="6"/>
      <c r="H479" s="6"/>
      <c r="I479" s="6"/>
    </row>
    <row r="480" spans="7:9" x14ac:dyDescent="0.6">
      <c r="G480" s="6"/>
      <c r="H480" s="6"/>
      <c r="I480" s="6"/>
    </row>
    <row r="481" spans="7:9" x14ac:dyDescent="0.6">
      <c r="G481" s="6"/>
      <c r="H481" s="6"/>
      <c r="I481" s="6"/>
    </row>
    <row r="482" spans="7:9" x14ac:dyDescent="0.6">
      <c r="G482" s="6"/>
      <c r="H482" s="6"/>
      <c r="I482" s="6"/>
    </row>
    <row r="483" spans="7:9" x14ac:dyDescent="0.6">
      <c r="G483" s="6"/>
      <c r="H483" s="6"/>
      <c r="I483" s="6"/>
    </row>
    <row r="484" spans="7:9" x14ac:dyDescent="0.6">
      <c r="G484" s="6"/>
      <c r="H484" s="6"/>
      <c r="I484" s="6"/>
    </row>
    <row r="485" spans="7:9" x14ac:dyDescent="0.6">
      <c r="G485" s="6"/>
      <c r="H485" s="6"/>
      <c r="I485" s="6"/>
    </row>
    <row r="486" spans="7:9" x14ac:dyDescent="0.6">
      <c r="G486" s="6"/>
      <c r="H486" s="6"/>
      <c r="I486" s="6"/>
    </row>
    <row r="487" spans="7:9" x14ac:dyDescent="0.6">
      <c r="G487" s="6"/>
      <c r="H487" s="6"/>
      <c r="I487" s="6"/>
    </row>
    <row r="488" spans="7:9" x14ac:dyDescent="0.6">
      <c r="G488" s="6"/>
      <c r="H488" s="6"/>
      <c r="I488" s="6"/>
    </row>
    <row r="489" spans="7:9" x14ac:dyDescent="0.6">
      <c r="G489" s="6"/>
      <c r="H489" s="6"/>
      <c r="I489" s="6"/>
    </row>
    <row r="490" spans="7:9" x14ac:dyDescent="0.6">
      <c r="G490" s="6"/>
      <c r="H490" s="6"/>
      <c r="I490" s="6"/>
    </row>
    <row r="491" spans="7:9" x14ac:dyDescent="0.6">
      <c r="G491" s="6"/>
      <c r="H491" s="6"/>
      <c r="I491" s="6"/>
    </row>
    <row r="492" spans="7:9" x14ac:dyDescent="0.6">
      <c r="G492" s="6"/>
      <c r="H492" s="6"/>
      <c r="I492" s="6"/>
    </row>
    <row r="493" spans="7:9" x14ac:dyDescent="0.6">
      <c r="G493" s="6"/>
      <c r="H493" s="6"/>
      <c r="I493" s="6"/>
    </row>
    <row r="494" spans="7:9" x14ac:dyDescent="0.6">
      <c r="G494" s="6"/>
      <c r="H494" s="6"/>
      <c r="I494" s="6"/>
    </row>
    <row r="495" spans="7:9" x14ac:dyDescent="0.6">
      <c r="G495" s="6"/>
      <c r="H495" s="6"/>
      <c r="I495" s="6"/>
    </row>
    <row r="496" spans="7:9" x14ac:dyDescent="0.6">
      <c r="G496" s="6"/>
      <c r="H496" s="6"/>
      <c r="I496" s="6"/>
    </row>
    <row r="497" spans="7:9" x14ac:dyDescent="0.6">
      <c r="G497" s="6"/>
      <c r="H497" s="6"/>
      <c r="I497" s="6"/>
    </row>
    <row r="498" spans="7:9" x14ac:dyDescent="0.6">
      <c r="G498" s="6"/>
      <c r="H498" s="6"/>
      <c r="I498" s="6"/>
    </row>
    <row r="499" spans="7:9" x14ac:dyDescent="0.6">
      <c r="G499" s="6"/>
      <c r="H499" s="6"/>
      <c r="I499" s="6"/>
    </row>
    <row r="500" spans="7:9" x14ac:dyDescent="0.6">
      <c r="G500" s="6"/>
      <c r="H500" s="6"/>
      <c r="I500" s="6"/>
    </row>
    <row r="501" spans="7:9" x14ac:dyDescent="0.6">
      <c r="G501" s="6"/>
      <c r="H501" s="6"/>
      <c r="I501" s="6"/>
    </row>
    <row r="502" spans="7:9" x14ac:dyDescent="0.6">
      <c r="G502" s="6"/>
      <c r="H502" s="6"/>
      <c r="I502" s="6"/>
    </row>
    <row r="503" spans="7:9" x14ac:dyDescent="0.6">
      <c r="G503" s="6"/>
      <c r="H503" s="6"/>
      <c r="I503" s="6"/>
    </row>
    <row r="504" spans="7:9" x14ac:dyDescent="0.6">
      <c r="G504" s="6"/>
      <c r="H504" s="6"/>
      <c r="I504" s="6"/>
    </row>
    <row r="505" spans="7:9" x14ac:dyDescent="0.6">
      <c r="G505" s="6"/>
      <c r="H505" s="6"/>
      <c r="I505" s="6"/>
    </row>
    <row r="506" spans="7:9" x14ac:dyDescent="0.6">
      <c r="G506" s="6"/>
      <c r="H506" s="6"/>
      <c r="I506" s="6"/>
    </row>
    <row r="507" spans="7:9" x14ac:dyDescent="0.6">
      <c r="G507" s="6"/>
      <c r="H507" s="6"/>
      <c r="I507" s="6"/>
    </row>
    <row r="508" spans="7:9" x14ac:dyDescent="0.6">
      <c r="G508" s="6"/>
      <c r="H508" s="6"/>
      <c r="I508" s="6"/>
    </row>
    <row r="509" spans="7:9" x14ac:dyDescent="0.6">
      <c r="G509" s="6"/>
      <c r="H509" s="6"/>
      <c r="I509" s="6"/>
    </row>
    <row r="510" spans="7:9" x14ac:dyDescent="0.6">
      <c r="G510" s="6"/>
      <c r="H510" s="6"/>
      <c r="I510" s="6"/>
    </row>
    <row r="511" spans="7:9" x14ac:dyDescent="0.6">
      <c r="G511" s="6"/>
      <c r="H511" s="6"/>
      <c r="I511" s="6"/>
    </row>
    <row r="512" spans="7:9" x14ac:dyDescent="0.6">
      <c r="G512" s="6"/>
      <c r="H512" s="6"/>
      <c r="I512" s="6"/>
    </row>
    <row r="513" spans="7:9" x14ac:dyDescent="0.6">
      <c r="G513" s="6"/>
      <c r="H513" s="6"/>
      <c r="I513" s="6"/>
    </row>
    <row r="514" spans="7:9" x14ac:dyDescent="0.6">
      <c r="G514" s="6"/>
      <c r="H514" s="6"/>
      <c r="I514" s="6"/>
    </row>
    <row r="515" spans="7:9" x14ac:dyDescent="0.6">
      <c r="G515" s="6"/>
      <c r="H515" s="6"/>
      <c r="I515" s="6"/>
    </row>
    <row r="516" spans="7:9" x14ac:dyDescent="0.6">
      <c r="G516" s="6"/>
      <c r="H516" s="6"/>
      <c r="I516" s="6"/>
    </row>
    <row r="517" spans="7:9" x14ac:dyDescent="0.6">
      <c r="G517" s="6"/>
      <c r="H517" s="6"/>
      <c r="I517" s="6"/>
    </row>
    <row r="518" spans="7:9" x14ac:dyDescent="0.6">
      <c r="G518" s="6"/>
      <c r="H518" s="6"/>
      <c r="I518" s="6"/>
    </row>
    <row r="519" spans="7:9" x14ac:dyDescent="0.6">
      <c r="G519" s="6"/>
      <c r="H519" s="6"/>
      <c r="I519" s="6"/>
    </row>
    <row r="520" spans="7:9" x14ac:dyDescent="0.6">
      <c r="G520" s="6"/>
      <c r="H520" s="6"/>
      <c r="I520" s="6"/>
    </row>
    <row r="521" spans="7:9" x14ac:dyDescent="0.6">
      <c r="G521" s="6"/>
      <c r="H521" s="6"/>
      <c r="I521" s="6"/>
    </row>
    <row r="522" spans="7:9" x14ac:dyDescent="0.6">
      <c r="G522" s="6"/>
      <c r="H522" s="6"/>
      <c r="I522" s="6"/>
    </row>
    <row r="523" spans="7:9" x14ac:dyDescent="0.6">
      <c r="G523" s="6"/>
      <c r="H523" s="6"/>
      <c r="I523" s="6"/>
    </row>
    <row r="524" spans="7:9" x14ac:dyDescent="0.6">
      <c r="G524" s="6"/>
      <c r="H524" s="6"/>
      <c r="I524" s="6"/>
    </row>
    <row r="525" spans="7:9" x14ac:dyDescent="0.6">
      <c r="G525" s="6"/>
      <c r="H525" s="6"/>
      <c r="I525" s="6"/>
    </row>
    <row r="526" spans="7:9" x14ac:dyDescent="0.6">
      <c r="G526" s="6"/>
      <c r="H526" s="6"/>
      <c r="I526" s="6"/>
    </row>
    <row r="527" spans="7:9" x14ac:dyDescent="0.6">
      <c r="G527" s="6"/>
      <c r="H527" s="6"/>
      <c r="I527" s="6"/>
    </row>
    <row r="528" spans="7:9" x14ac:dyDescent="0.6">
      <c r="G528" s="6"/>
      <c r="H528" s="6"/>
      <c r="I528" s="6"/>
    </row>
    <row r="529" spans="7:9" x14ac:dyDescent="0.6">
      <c r="G529" s="6"/>
      <c r="H529" s="6"/>
      <c r="I529" s="6"/>
    </row>
    <row r="530" spans="7:9" x14ac:dyDescent="0.6">
      <c r="G530" s="6"/>
      <c r="H530" s="6"/>
      <c r="I530" s="6"/>
    </row>
    <row r="531" spans="7:9" x14ac:dyDescent="0.6">
      <c r="G531" s="6"/>
      <c r="H531" s="6"/>
      <c r="I531" s="6"/>
    </row>
    <row r="532" spans="7:9" x14ac:dyDescent="0.6">
      <c r="G532" s="6"/>
      <c r="H532" s="6"/>
      <c r="I532" s="6"/>
    </row>
    <row r="533" spans="7:9" x14ac:dyDescent="0.6">
      <c r="G533" s="6"/>
      <c r="H533" s="6"/>
      <c r="I533" s="6"/>
    </row>
    <row r="534" spans="7:9" x14ac:dyDescent="0.6">
      <c r="G534" s="6"/>
      <c r="H534" s="6"/>
      <c r="I534" s="6"/>
    </row>
    <row r="535" spans="7:9" x14ac:dyDescent="0.6">
      <c r="G535" s="6"/>
      <c r="H535" s="6"/>
      <c r="I535" s="6"/>
    </row>
    <row r="536" spans="7:9" x14ac:dyDescent="0.6">
      <c r="G536" s="6"/>
      <c r="H536" s="6"/>
      <c r="I536" s="6"/>
    </row>
    <row r="537" spans="7:9" x14ac:dyDescent="0.6">
      <c r="G537" s="6"/>
      <c r="H537" s="6"/>
      <c r="I537" s="6"/>
    </row>
    <row r="538" spans="7:9" x14ac:dyDescent="0.6">
      <c r="G538" s="6"/>
      <c r="H538" s="6"/>
      <c r="I538" s="6"/>
    </row>
    <row r="539" spans="7:9" x14ac:dyDescent="0.6">
      <c r="G539" s="6"/>
      <c r="H539" s="6"/>
      <c r="I539" s="6"/>
    </row>
    <row r="540" spans="7:9" x14ac:dyDescent="0.6">
      <c r="G540" s="6"/>
      <c r="H540" s="6"/>
      <c r="I540" s="6"/>
    </row>
    <row r="541" spans="7:9" x14ac:dyDescent="0.6">
      <c r="G541" s="6"/>
      <c r="H541" s="6"/>
      <c r="I541" s="6"/>
    </row>
    <row r="542" spans="7:9" x14ac:dyDescent="0.6">
      <c r="G542" s="6"/>
      <c r="H542" s="6"/>
      <c r="I542" s="6"/>
    </row>
    <row r="543" spans="7:9" x14ac:dyDescent="0.6">
      <c r="G543" s="6"/>
      <c r="H543" s="6"/>
      <c r="I543" s="6"/>
    </row>
    <row r="544" spans="7:9" x14ac:dyDescent="0.6">
      <c r="G544" s="6"/>
      <c r="H544" s="6"/>
      <c r="I544" s="6"/>
    </row>
    <row r="545" spans="7:9" x14ac:dyDescent="0.6">
      <c r="G545" s="6"/>
      <c r="H545" s="6"/>
      <c r="I545" s="6"/>
    </row>
    <row r="546" spans="7:9" x14ac:dyDescent="0.6">
      <c r="G546" s="6"/>
      <c r="H546" s="6"/>
      <c r="I546" s="6"/>
    </row>
    <row r="547" spans="7:9" x14ac:dyDescent="0.6">
      <c r="G547" s="6"/>
      <c r="H547" s="6"/>
      <c r="I547" s="6"/>
    </row>
    <row r="548" spans="7:9" x14ac:dyDescent="0.6">
      <c r="G548" s="6"/>
      <c r="H548" s="6"/>
      <c r="I548" s="6"/>
    </row>
    <row r="549" spans="7:9" x14ac:dyDescent="0.6">
      <c r="G549" s="6"/>
      <c r="H549" s="6"/>
      <c r="I549" s="6"/>
    </row>
    <row r="550" spans="7:9" x14ac:dyDescent="0.6">
      <c r="G550" s="6"/>
      <c r="H550" s="6"/>
      <c r="I550" s="6"/>
    </row>
    <row r="551" spans="7:9" x14ac:dyDescent="0.6">
      <c r="G551" s="6"/>
      <c r="H551" s="6"/>
      <c r="I551" s="6"/>
    </row>
    <row r="552" spans="7:9" x14ac:dyDescent="0.6">
      <c r="G552" s="6"/>
      <c r="H552" s="6"/>
      <c r="I552" s="6"/>
    </row>
    <row r="553" spans="7:9" x14ac:dyDescent="0.6">
      <c r="G553" s="6"/>
      <c r="H553" s="6"/>
      <c r="I553" s="6"/>
    </row>
    <row r="554" spans="7:9" x14ac:dyDescent="0.6">
      <c r="G554" s="6"/>
      <c r="H554" s="6"/>
      <c r="I554" s="6"/>
    </row>
    <row r="555" spans="7:9" x14ac:dyDescent="0.6">
      <c r="G555" s="6"/>
      <c r="H555" s="6"/>
      <c r="I555" s="6"/>
    </row>
    <row r="556" spans="7:9" x14ac:dyDescent="0.6">
      <c r="G556" s="6"/>
      <c r="H556" s="6"/>
      <c r="I556" s="6"/>
    </row>
    <row r="557" spans="7:9" x14ac:dyDescent="0.6">
      <c r="G557" s="6"/>
      <c r="H557" s="6"/>
      <c r="I557" s="6"/>
    </row>
    <row r="558" spans="7:9" x14ac:dyDescent="0.6">
      <c r="G558" s="6"/>
      <c r="H558" s="6"/>
      <c r="I558" s="6"/>
    </row>
    <row r="559" spans="7:9" x14ac:dyDescent="0.6">
      <c r="G559" s="6"/>
      <c r="H559" s="6"/>
      <c r="I559" s="6"/>
    </row>
    <row r="560" spans="7:9" x14ac:dyDescent="0.6">
      <c r="G560" s="6"/>
      <c r="H560" s="6"/>
      <c r="I560" s="6"/>
    </row>
    <row r="561" spans="7:9" x14ac:dyDescent="0.6">
      <c r="G561" s="6"/>
      <c r="H561" s="6"/>
      <c r="I561" s="6"/>
    </row>
    <row r="562" spans="7:9" x14ac:dyDescent="0.6">
      <c r="G562" s="6"/>
      <c r="H562" s="6"/>
      <c r="I562" s="6"/>
    </row>
    <row r="563" spans="7:9" x14ac:dyDescent="0.6">
      <c r="G563" s="6"/>
      <c r="H563" s="6"/>
      <c r="I563" s="6"/>
    </row>
    <row r="564" spans="7:9" x14ac:dyDescent="0.6">
      <c r="G564" s="6"/>
      <c r="H564" s="6"/>
      <c r="I564" s="6"/>
    </row>
    <row r="565" spans="7:9" x14ac:dyDescent="0.6">
      <c r="G565" s="6"/>
      <c r="H565" s="6"/>
      <c r="I565" s="6"/>
    </row>
    <row r="566" spans="7:9" x14ac:dyDescent="0.6">
      <c r="G566" s="6"/>
      <c r="H566" s="6"/>
      <c r="I566" s="6"/>
    </row>
    <row r="567" spans="7:9" x14ac:dyDescent="0.6">
      <c r="G567" s="6"/>
      <c r="H567" s="6"/>
      <c r="I567" s="6"/>
    </row>
    <row r="568" spans="7:9" x14ac:dyDescent="0.6">
      <c r="G568" s="6"/>
      <c r="H568" s="6"/>
      <c r="I568" s="6"/>
    </row>
    <row r="569" spans="7:9" x14ac:dyDescent="0.6">
      <c r="G569" s="6"/>
      <c r="H569" s="6"/>
      <c r="I569" s="6"/>
    </row>
    <row r="570" spans="7:9" x14ac:dyDescent="0.6">
      <c r="G570" s="6"/>
      <c r="H570" s="6"/>
      <c r="I570" s="6"/>
    </row>
    <row r="571" spans="7:9" x14ac:dyDescent="0.6">
      <c r="G571" s="6"/>
      <c r="H571" s="6"/>
      <c r="I571" s="6"/>
    </row>
    <row r="572" spans="7:9" x14ac:dyDescent="0.6">
      <c r="G572" s="6"/>
      <c r="H572" s="6"/>
      <c r="I572" s="6"/>
    </row>
    <row r="573" spans="7:9" x14ac:dyDescent="0.6">
      <c r="G573" s="6"/>
      <c r="H573" s="6"/>
      <c r="I573" s="6"/>
    </row>
    <row r="574" spans="7:9" x14ac:dyDescent="0.6">
      <c r="G574" s="6"/>
      <c r="H574" s="6"/>
      <c r="I574" s="6"/>
    </row>
    <row r="575" spans="7:9" x14ac:dyDescent="0.6">
      <c r="G575" s="6"/>
      <c r="H575" s="6"/>
      <c r="I575" s="6"/>
    </row>
    <row r="576" spans="7:9" x14ac:dyDescent="0.6">
      <c r="G576" s="6"/>
      <c r="H576" s="6"/>
      <c r="I576" s="6"/>
    </row>
    <row r="577" spans="7:9" x14ac:dyDescent="0.6">
      <c r="G577" s="6"/>
      <c r="H577" s="6"/>
      <c r="I577" s="6"/>
    </row>
    <row r="578" spans="7:9" x14ac:dyDescent="0.6">
      <c r="G578" s="6"/>
      <c r="H578" s="6"/>
      <c r="I578" s="6"/>
    </row>
    <row r="579" spans="7:9" x14ac:dyDescent="0.6">
      <c r="G579" s="6"/>
      <c r="H579" s="6"/>
      <c r="I579" s="6"/>
    </row>
    <row r="580" spans="7:9" x14ac:dyDescent="0.6">
      <c r="G580" s="6"/>
      <c r="H580" s="6"/>
      <c r="I580" s="6"/>
    </row>
    <row r="581" spans="7:9" x14ac:dyDescent="0.6">
      <c r="G581" s="6"/>
      <c r="H581" s="6"/>
      <c r="I581" s="6"/>
    </row>
  </sheetData>
  <mergeCells count="17">
    <mergeCell ref="B5:I5"/>
    <mergeCell ref="B6:I6"/>
    <mergeCell ref="B7:I7"/>
    <mergeCell ref="B8:B9"/>
    <mergeCell ref="C8:C9"/>
    <mergeCell ref="D8:D9"/>
    <mergeCell ref="E8:E9"/>
    <mergeCell ref="F8:F9"/>
    <mergeCell ref="G8:I8"/>
    <mergeCell ref="C181:D181"/>
    <mergeCell ref="C182:D182"/>
    <mergeCell ref="C167:E167"/>
    <mergeCell ref="C12:D12"/>
    <mergeCell ref="C15:D15"/>
    <mergeCell ref="C18:D18"/>
    <mergeCell ref="C145:D145"/>
    <mergeCell ref="C152:D152"/>
  </mergeCells>
  <phoneticPr fontId="0" type="noConversion"/>
  <pageMargins left="0.59055118110236227" right="0" top="0.74803149606299213" bottom="0"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Consolidado</vt:lpstr>
      <vt:lpstr>Consolidado!Títulos_a_imprimir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sirenia_antolin</dc:creator>
  <cp:lastModifiedBy>Maria Cristina Gonzalez Gonzalez</cp:lastModifiedBy>
  <cp:lastPrinted>2013-01-23T18:02:25Z</cp:lastPrinted>
  <dcterms:created xsi:type="dcterms:W3CDTF">2011-04-26T02:52:33Z</dcterms:created>
  <dcterms:modified xsi:type="dcterms:W3CDTF">2014-08-30T18:29:11Z</dcterms:modified>
</cp:coreProperties>
</file>