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885" windowWidth="18075" windowHeight="11760" tabRatio="829" activeTab="1"/>
  </bookViews>
  <sheets>
    <sheet name="Portada" sheetId="1" r:id="rId1"/>
    <sheet name="Nacional" sheetId="2" r:id="rId2"/>
  </sheets>
  <definedNames>
    <definedName name="_xlnm.Print_Area" localSheetId="1">'Nacional'!$B$1:$V$325</definedName>
    <definedName name="_xlnm.Print_Area" localSheetId="0">'Portada'!$B$1:$AD$68</definedName>
    <definedName name="_xlnm.Print_Titles" localSheetId="1">'Nacional'!$1:$4</definedName>
    <definedName name="_xlnm.Print_Titles" localSheetId="0">'Portada'!$1:$4</definedName>
  </definedNames>
  <calcPr fullCalcOnLoad="1"/>
</workbook>
</file>

<file path=xl/sharedStrings.xml><?xml version="1.0" encoding="utf-8"?>
<sst xmlns="http://schemas.openxmlformats.org/spreadsheetml/2006/main" count="258" uniqueCount="114">
  <si>
    <t>Informes sobre la Situación Económica,
las Finanzas Públicas y la Deuda Pública</t>
  </si>
  <si>
    <t>Tercer Trimestre 2013</t>
  </si>
  <si>
    <t>33
Aportaciones Federales para Entidades Federativas y Municipios</t>
  </si>
  <si>
    <t>Programas presupuestarios cuya MIR se incluye en el reporte</t>
  </si>
  <si>
    <t xml:space="preserve">I-005 - FORTAMUN
</t>
  </si>
  <si>
    <t>Informes sobre la Situación Económica, las Finanzas Públicas y la Deuda Pública</t>
  </si>
  <si>
    <t>DATOS DEL PROGRAMA</t>
  </si>
  <si>
    <t>Programa presupuestario</t>
  </si>
  <si>
    <t>I-005</t>
  </si>
  <si>
    <t>FORTAMUN</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</si>
  <si>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</si>
  <si>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</si>
  <si>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</si>
  <si>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</si>
  <si>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</si>
  <si>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</si>
  <si>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</si>
  <si>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</si>
  <si>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</si>
  <si>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</si>
  <si>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</si>
  <si>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</si>
  <si>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</si>
  <si>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Desarrollo Regional</t>
  </si>
  <si>
    <t>Actividad Institucional</t>
  </si>
  <si>
    <t>6 - Fondo de Aportaciones para el Fortalecimiento de los Municipios y de las Demarcaciones Territoriales del Distrito Federal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</si>
  <si>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</si>
  <si>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</si>
  <si>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</si>
  <si>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</si>
  <si>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</si>
  <si>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</si>
  <si>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</si>
  <si>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</si>
  <si>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</si>
  <si>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</si>
  <si>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</si>
  <si>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</si>
  <si>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</si>
  <si>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</si>
  <si>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</si>
  <si>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</si>
  <si>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al fortalecimiento de las finanzas públicas de los municipios y demarcaciones territoriales del Distrito Federal, mediante la optimización en la aplicación de los recursos públicos federales transferidos.</t>
  </si>
  <si>
    <t>Índice de Aplicación Prioritaria de Recursos</t>
  </si>
  <si>
    <t>((Gasto ejercido en Obligaciones Financieras + Gasto ejercido en Pago por Derechos de Agua + Gasto ejercido en Seguridad Pública + Gasto ejercido en Inversión) / (Gasto total ejercido del FORTAMUN DF)) * 100.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es decir, semestral.</t>
  </si>
  <si>
    <t>Porcentaje</t>
  </si>
  <si>
    <t>Estratégico-Eficacia-Semestral</t>
  </si>
  <si>
    <t>Municipal</t>
  </si>
  <si>
    <t>Nacional</t>
  </si>
  <si>
    <t>16 - MICHOACÁN DE OCAMPO</t>
  </si>
  <si>
    <t>13 - HIDALGO</t>
  </si>
  <si>
    <t>23 - QUINTANA ROO</t>
  </si>
  <si>
    <t>10 - DURANGO</t>
  </si>
  <si>
    <t>07 - CHIAPAS</t>
  </si>
  <si>
    <t>22 - QUERÉTARO ARTEAGA</t>
  </si>
  <si>
    <t>17 - MORELOS</t>
  </si>
  <si>
    <t>06 - COLIMA</t>
  </si>
  <si>
    <t>14 - JALISCO</t>
  </si>
  <si>
    <t>25 - SINALOA</t>
  </si>
  <si>
    <t>04 - CAMPECHE</t>
  </si>
  <si>
    <t>01 - AGUASCALIENTES</t>
  </si>
  <si>
    <t>24 - SAN LUIS POTOSÍ</t>
  </si>
  <si>
    <t>11 - GUANAJUATO</t>
  </si>
  <si>
    <t>05 - COAHUILA DE ZARAGOZA</t>
  </si>
  <si>
    <t>15 - MÉXICO</t>
  </si>
  <si>
    <t>08 - CHIHUAHUA</t>
  </si>
  <si>
    <t>19 - NUEVO LEÓN</t>
  </si>
  <si>
    <t>02 - BAJA CALIFORNIA</t>
  </si>
  <si>
    <t>09 - DISTRITO FEDERAL</t>
  </si>
  <si>
    <t>NaN</t>
  </si>
  <si>
    <t>26 - SONORA</t>
  </si>
  <si>
    <t>21 - PUEBLA</t>
  </si>
  <si>
    <t>18 - NAYARIT</t>
  </si>
  <si>
    <t>27 - TABASCO</t>
  </si>
  <si>
    <t>28 - TAMAULIPAS</t>
  </si>
  <si>
    <t>31 - YUCATÁN</t>
  </si>
  <si>
    <t>30 - VERACRUZ DE IGNACIO DE LA LLAVE</t>
  </si>
  <si>
    <t>20 - OAXACA</t>
  </si>
  <si>
    <t>12 - GUERRERO</t>
  </si>
  <si>
    <t>Propósito</t>
  </si>
  <si>
    <t>Contar con recursos federales transferidos para el fortalecimiento de las finanzas públicas de los municipios y demarcaciones territoriales del Distrito Federal.</t>
  </si>
  <si>
    <t>Índice de Dependencia Financiera</t>
  </si>
  <si>
    <t>(Recursos ministrados del FORTAMUN DF al municipio o demarcación territorial / Ingresos propios registrados por el municipio o demarcación territorial del Distrito Federal).  Los ingresos propios, incluyen impuestos por predial, nóminas y otros impuestos; y Otros como derechos, productos y aprovechamientos.   Los montos correspondientes a las dos variables son acumulados al periodo que se reporta.</t>
  </si>
  <si>
    <t>Otra</t>
  </si>
  <si>
    <t>Estratégico-Eficacia-Trimestral</t>
  </si>
  <si>
    <t>32 - ZACATECAS</t>
  </si>
  <si>
    <t>Componente</t>
  </si>
  <si>
    <t>Apliar los recursos federales transferidos en la satisfacción de sus requerimientos, dando prioridad a los destinos previstos en la LCF.</t>
  </si>
  <si>
    <t>Índice de Logro Operativo</t>
  </si>
  <si>
    <t xml:space="preserve">{Sumatoria de i=1...n  (Recursos ejercidos por cada programa, obra o acción / Total de recursos ejercidos del fondo ) * (Avance de las metas porcentuales de i /  Metas programadas porcentuales de i )} * 100.   i= programa, obra o acción        n=enésimo programa, obra o acción.   Los montos y porcentajes correspondientes a las variables son acumulados al periodo que se reporta. </t>
  </si>
  <si>
    <t>Actividad</t>
  </si>
  <si>
    <t>Dar seguimiento a los recursos federales recibidos a través del FORTAMUN DF.</t>
  </si>
  <si>
    <t>Índice en el Ejercicio de Recursos</t>
  </si>
  <si>
    <t>(Gasto ejercido del FORTAMUN DF por el municipio o demarcación territorial / Monto anual aprobado del FORTAMUN DF al municipio o demarcación territorial)*100.     El monto ejercido del FORTAMUN DF por el municipio o demarcación territorial es acumulado al periodo que se reporta.</t>
  </si>
  <si>
    <t>Gestión-Eficacia-Trimestral</t>
  </si>
  <si>
    <t/>
  </si>
  <si>
    <t>Porcentaje de Avance en las Metas</t>
  </si>
  <si>
    <t xml:space="preserve"> {Sumatoria de i=1...n  (Avance de las metas porcentuales de i /  Metas programadas porcentuales de i )} * 100.    i= programa, obra o acción       n=enésimo programa, obra o acción.      Los porcentajes correspondientes a las dos variables son acumulados al periodo que se reporta.</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</si>
  <si>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</si>
  <si>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</si>
  <si>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</si>
  <si>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</si>
  <si>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</si>
  <si>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</si>
  <si>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</si>
  <si>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</si>
  <si>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</si>
  <si>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</si>
  <si>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</si>
  <si>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Índice de Aplicación Prioritaria de Recursos
</t>
    </r>
    <r>
      <rPr>
        <sz val="10"/>
        <rFont val="Soberana Sans"/>
        <family val="2"/>
      </rPr>
      <t xml:space="preserve">16 - MICHOACÁN DE OCAMPO  
16 - MICHOACÁN DE OCAMPO  SE ALCANZO LA META 
16 - MICHOACÁN DE OCAMPO  esta meta se cumple al 100 pusto que se le da preoridad a la seguridad del municipio
16 - MICHOACÁN DE OCAMPO  gasto al 30 de junio del 2013
16 - MICHOACÁN DE OCAMPO  PROPÓRCIONAR SEGURIDAD PUBLICA
16 - MICHOACÁN DE OCAMPO  LA META ALCANZADA CORRESPONDE AL TOTAL DE LO MINISTRADO EN EL PRIMER TRIMESTRE
16 - MICHOACÁN DE OCAMPO  LA META ES LA MISMA DEBIDO A QUE LOS CALCULOS TANTO DE METAS Y AVANCES FUERON HECHOS CONFORME AL GASTO.EN EL SEGUNDO TRIMESTRE TENEMOS UNA META ALCANZADA DE 57.33 CON UN NUMERADOR DE 1603856.11 Y UN DENOMINADOR DE 2797448.83. LO COLOCAMOS EN ESTA NOTA YA QUE NO NOS PERMITE HACERLO EN EL SEGUNDO TRIMESTRE. Y TENEMOS UNA VARIACION PORQUE EL GASTO DEL FORTAMUN ES MAYOR AL PROGRAMADO.
16 - MICHOACÁN DE OCAMPO  ALCANZO LA META PROGRAMADA.
16 - MICHOACÁN DE OCAMPO  
16 - MICHOACÁN DE OCAMPO  
16 - MICHOACÁN DE OCAMPO  
16 - MICHOACÁN DE OCAMPO  
16 - MICHOACÁN DE OCAMPO  
16 - MICHOACÁN DE OCAMPO  la mayor parte de gastos son del departamento de segurodad publica en materiales y suministros, servicios generales y servicios personales.
16 - MICHOACÁN DE OCAMPO  NINGUNA
16 - MICHOACÁN DE OCAMPO  META Y AVANCE SON IGUALES YA QUE ES EL MONTO REAL APLICADO A LA FECHA
16 - MICHOACÁN DE OCAMPO  
16 - MICHOACÁN DE OCAMPO  DATOS PRELIMINARES AL CIERRE DEL TRIMESTRE
16 - MICHOACÁN DE OCAMPO  
16 - MICHOACÁN DE OCAMPO  no hay variable
16 - MICHOACÁN DE OCAMPO  
16 - MICHOACÁN DE OCAMPO  RETRASO EN LA EJECUCION DE OBRA PUBLICA
16 - MICHOACÁN DE OCAMPO  
16 - MICHOACÁN DE OCAMPO  
16 - MICHOACÁN DE OCAMPO  
13 - HIDALGO  metas alcanzadas
13 - HIDALGO  a la fecha aún no está autorizado el recurso
13 - HIDALGO  NO SE PAGO EL TOTAL MINISTRADO
13 - HIDALGO  Comportamiento trimestral.
13 - HIDALGO  
13 - HIDALGO  
13 - HIDALGO  SE REPORTAN LOS AVANCES Y METAS EN RELACION A LOS RECURSOS EFETIVAMENTE PERCIBIDOS HASTA EL PRIMER TRIMESTRE.
13 - HIDALGO  
13 - HIDALGO  
13 - HIDALGO  
13 - HIDALGO  
13 - HIDALGO  este ejercicio ya esta gastado al 100%
13 - HIDALGO  
13 - HIDALGO  
13 - HIDALGO  
13 - HIDALGO  
13 - HIDALGO  Los recursos no se aplicaron al 100 para poder crear provisiones para pasivos futuros.
13 - HIDALGO  
13 - HIDALGO  
13 - HIDALGO  
13 - HIDALGO  
13 - HIDALGO  
13 - HIDALGO  
23 - QUINTANA ROO  Situaciones técnicas 
23 - QUINTANA ROO  
10 - DURANGO  SE SOBREPASO LA META PLANEADA PARA EL PRIMER TRIMESTRE UN 109.5.
10 - DURANGO  DEBIDO A QUE SE TIENE RECURSO PENDIENTE POR EJERCER 
10 - DURANGO  
10 - DURANGO  
07 - CHIAPAS  ninguna
07 - CHIAPAS  
07 - CHIAPAS  0.00
07 - CHIAPAS  ninguna
07 - CHIAPAS  
07 - CHIAPAS  Se obtuvo un 17% en el ejecrcio de esta etiqueta.
07 - CHIAPAS  SE EJERCIO RECURSO SOLAMENTE EN RUBROS PRIORITARIOS
07 - CHIAPAS  
07 - CHIAPAS  
07 - CHIAPAS  
07 - CHIAPAS  
07 - CHIAPAS  
07 - CHIAPAS  
22 - QUERÉTARO ARTEAGA  Por se el primer trimestre se ajusta a la meta programada, no habiendo variaciones.
22 - QUERÉTARO ARTEAGA  La variación entre la meta planeada y la alcanzada es debido a que se encuentra comprometida la diferencia que existe entre el gasto contra lo ministrado, mismos recursos son prioridad de atender a la Seguridad Publica del Municipio.
22 - QUERÉTARO ARTEAGA  
22 - QUERÉTARO ARTEAGA  LA META LA ESTOY CONSIDERANDO TRIMESTRAL  POR ESO REPORTO LA SUMA DE DOS TRIMESTRES
22 - QUERÉTARO ARTEAGA  
22 - QUERÉTARO ARTEAGA  META ALCANZADA 
22 - QUERÉTARO ARTEAGA  HAY DIFERENCIA ENTRE LAS METAS PLANEADAS Y LAS METAS ALCANZADAS DEBIDO A QUE SE TIENE CONTEMPLADO PARA EL TERCER TRIMESTRE RELIZAR INVERCION EN EQUIPAMIENTO DE SEGURIDAD PUBLICA. 
22 - QUERÉTARO ARTEAGA  
17 - MORELOS  SOLO SE RECIBIERON 5 MINISTRACIONES Y SE AJUSTA A LO MINISTRADO
17 - MORELOS  .
17 - MORELOS  SE LOGRO LA META, SIN QUE SE HAYA EJERCIDO MAS DE LO SUMINISTRADO
17 - MORELOS  No se cumple con el 100 por que solo se cuentan con 5 ministraciones en el semestre
17 - MORELOS  SE EJERCIO MENOS DE LO QUE SE PLANEO
17 - MORELOS  EL RESTO DEL RECURSO SE ENCUENTRA COMPROMETIDA A PAGAR LOS SIGUIENTES DÍAS POSTERIORES AL CIERRE DEL SEGUNDO TRIMESTRE
17 - MORELOS  .
17 - MORELOS  SE CUMPLIO AL 100%
17 - MORELOS  se alcanzaron las metas
17 - MORELOS  
17 - MORELOS  se conto con cinco ministraciones por lo que hay una variocion de lo planeado con lo ejercido
17 - MORELOS  NO SE LLEGO AL 100 PORCIENTO POR QUE FALTA GASTOS POR EJERCER
17 - MORELOS  
17 - MORELOS  Los gastos programados no superaron los ejercidos
17 - MORELOS  se alcanzo la meta
17 - MORELOS  NO SE MINISTRARON LAS 6 REMESAS CONSIDERADAS EN LA PLANEACION, POR TAL MOTIVO NO SE CONSIDERA LA META AL 100%
17 - MORELOS  se cumplio la meta al 100%
06 - COLIMA  Se cumplió la meta
06 - COLIMA  
06 - COLIMA  
06 - COLIMA  
14 - JALISCO  El numerados corresponde a los pagos de servicos `personales de seguridad publica, materiales y suministros, servicios telefono y luz, servicios de seguridad / El Denomidanor corresponde al total pagado de con cargo a FORTAMUN al 30 de junio del 2013
14 - JALISCO  
14 - JALISCO  
14 - JALISCO  
25 - SINALOA  --- 
25 - SINALOA  En el semestre se ejercieron recursos por la cantidad de $168,201,875.59, mismos que representan el 82.40% del total de los recursos ministrados provenientes del FORTAMUN, la diferencia por ejercer corresponde al pago de sueldos de policias de los meses de Mayo y Junio, asi como al pago de deuda bancaria.
25 - SINALOA  
04 - CAMPECHE  el recurso se destina al pago del servicio de energía eléctrica 
04 - CAMPECHE  El gasto se ha destinado para el pago de servicios 
04 - CAMPECHE  
04 - CAMPECHE  se alcanzo el objetivo programado para este trimestre
04 - CAMPECHE  
04 - CAMPECHE  *SE CUMPLIERON LAS METAS PLANEADAS.
04 - CAMPECHE  
01 - AGUASCALIENTES  no existe diferencia 
01 - AGUASCALIENTES  EN LOS PRIMEROS MESES INCIA EL EJERCICIO DEL RECUROS
01 - AGUASCALIENTES  GASTO EN SEGURIDAD PUBLICA 
01 - AGUASCALIENTES  
01 - AGUASCALIENTES  
01 - AGUASCALIENTES  
01 - AGUASCALIENTES  
24 - SAN LUIS POTOSÍ  GOF  1,334,024.46  GSP  10,728,081.35  OTROS  446,861.36  GTFORTmundf  12,508,967.17  
24 - SAN LUIS POTOSÍ  
24 - SAN LUIS POTOSÍ  
24 - SAN LUIS POTOSÍ  
24 - SAN LUIS POTOSÍ  
24 - SAN LUIS POTOSÍ  
24 - SAN LUIS POTOSÍ  
24 - SAN LUIS POTOSÍ  
24 - SAN LUIS POTOSÍ  
24 - SAN LUIS POTOSÍ  
24 - SAN LUIS POTOSÍ  
24 - SAN LUIS POTOSÍ  
24 - SAN LUIS POTOSÍ  
11 - GUANAJUATO  
11 - GUANAJUATO  RECURSO EJERCIDO AL PRIMER SEMESTRE
11 - GUANAJUATO  
11 - GUANAJUATO  
11 - GUANAJUATO  
11 - GUANAJUATO  
11 - GUANAJUATO  
11 - GUANAJUATO  
11 - GUANAJUATO  
11 - GUANAJUATO  
11 - GUANAJUATO  
11 - GUANAJUATO  
11 - GUANAJUATO  
11 - GUANAJUATO  
11 - GUANAJUATO  
11 - GUANAJUATO  
11 - GUANAJUATO  
11 - GUANAJUATO  
05 - COAHUILA DE ZARAGOZA  
05 - COAHUILA DE ZARAGOZA  
05 - COAHUILA DE ZARAGOZA  
05 - COAHUILA DE ZARAGOZA  
05 - COAHUILA DE ZARAGOZA  
05 - COAHUILA DE ZARAGOZA  
05 - COAHUILA DE ZARAGOZA  se alcanzo el 50% de las metas 
05 - COAHUILA DE ZARAGOZA  
05 - COAHUILA DE ZARAGOZA  
05 - COAHUILA DE ZARAGOZA  
15 - MÉXICO  
15 - MÉXICO  
15 - MÉXICO  
15 - MÉXICO  
15 - MÉXICO  
15 - MÉXICO  
15 - MÉXICO  
15 - MÉXICO  
15 - MÉXICO  POCO A POCO SE VAN EJERCIENDO LOS RECURSOS  
15 - MÉXICO  
15 - MÉXICO  Las obras y acciones en infraestructura iniciaron con posterioridad debido a errores adminitrativoa
15 - MÉXICO  
15 - MÉXICO  
15 - MÉXICO  LAS ACCIONES SE HAN EJECUTADO DE ACUERDO A LOS TIEMPOS PROGRAMADOS
15 - MÉXICO  se reprogramo las metas planeadas
15 - MÉXICO  Aun no se contaba con el total del pago por derechos de agua en bloque.
15 - MÉXICO  
15 - MÉXICO  
15 - MÉXICO  
15 - MÉXICO  
15 - MÉXICO  
15 - MÉXICO  
15 - MÉXICO  
15 - MÉXICO  
15 - MÉXICO  
08 - CHIHUAHUA  
08 - CHIHUAHUA  SE ALCANZO LA META PLANEADA
08 - CHIHUAHUA  FONDO INVERTIDO EN CUBRIR LAS NECESIDADES BASICAS DE SEGURIDAD PUBLICA, EDICACION E INVERSION EN ASISTENCIA SOCIAL.  
08 - CHIHUAHUA  Obras en proceso
08 - CHIHUAHUA  
08 - CHIHUAHUA  Conforme a programación
08 - CHIHUAHUA  Se gastò un 2% menos de lo previsto.
08 - CHIHUAHUA  
08 - CHIHUAHUA  
08 - CHIHUAHUA  
08 - CHIHUAHUA  
08 - CHIHUAHUA  
08 - CHIHUAHUA  
08 - CHIHUAHUA  
08 - CHIHUAHUA  
08 - CHIHUAHUA  
08 - CHIHUAHUA  
08 - CHIHUAHUA  
08 - CHIHUAHUA  
19 - NUEVO LEÓN  SE CUMPLIO
19 - NUEVO LEÓN  EN EL REGISTRO DE METAS SE CONSIDERO POR TRIMESTRE 
19 - NUEVO LEÓN  Por cuestiones de autorizaciones internas, el gasto se reflejó hasta el segundo trimestre del ejercicio
19 - NUEVO LEÓN  Sin variación
19 - NUEVO LEÓN  
02 - BAJA CALIFORNIA  No hay variacion
02 - BAJA CALIFORNIA  .
02 - BAJA CALIFORNIA  
09 - DISTRITO FEDERAL  NO SE REGISTRO VARIACIÓN AL PERIODO
09 - DISTRITO FEDERAL  SIN VARIACION
09 - DISTRITO FEDERAL  
09 - DISTRITO FEDERAL  En este indicador todavía no se realizan todas las actividades que se tienen programadas
09 - DISTRITO FEDERAL  SIN VARIACION
09 - DISTRITO FEDERAL  CON CIFRAS PRELIMINARES AL CIERRE DEL SEGUNDO TRIMESTRE 2013
09 - DISTRITO FEDERAL  SE ENCUENTRAN EN PROCESO DE REGULARIZACION LAS METAS FISICAS
09 - DISTRITO FEDERAL  SE ALCANZO UN 38.36% DERIVADO DE QUE SE REALIZARON ACTIVIDADES DE ACUERDO A LAS NECESIDADES DE LA DELEGACION
09 - DISTRITO FEDERAL  No hay diferencia entre la meta alcanzada y la meta planeada.
09 - DISTRITO FEDERAL  
09 - DISTRITO FEDERAL  
09 - DISTRITO FEDERAL  
26 - SONORA  
26 - SONORA  
26 - SONORA  
21 - PUEBLA  
21 - PUEBLA  por inicio de ejercicio aun están los proyectos en elaboración
21 - PUEBLA  SE LE DIO PRIORIDAD A PROYECTOS PRODUCTIVOS
21 - PUEBLA  
21 - PUEBLA  Se registran las metas en el segundo semestre y el avance de la obra corresponde a la misma cantidad que a la meta. En el Segundo semestre se intento registrar el avance, pero la casilla de meta alcanzada, numerador y denominador no se habilitaron para captura. pero al igual el avance corresponde a los valores de la meta planeada. 
21 - PUEBLA  
21 - PUEBLA  
21 - PUEBLA  
21 - PUEBLA  
18 - NAYARIT  
18 - NAYARIT  LAS VARIACIONES SE DEBEN A MOVIMIENTOS PRESUPUESTALES
18 - NAYARIT  NO HAY JUSTIFICACION DE VARIACIONES
18 - NAYARIT  se raliza el pago de banobras y nomina a elementos de seguridad publica
18 - NAYARIT  
18 - NAYARIT  
18 - NAYARIT  
27 - TABASCO  
27 - TABASCO  
27 - TABASCO  LOS RECURSOS SE EJERCERAN MAYORMENTE EN EL SEGUNDO SEMESTRE
27 - TABASCO  
27 - TABASCO  
27 - TABASCO  
28 - TAMAULIPAS  
28 - TAMAULIPAS  
28 - TAMAULIPAS  
31 - YUCATÁN  EL RECURSO DE FORTALECIMIENTO FUE EL DEPOSITADO DE FEBRERO A JUNIO
30 - VERACRUZ DE IGNACIO DE LA LLAVE  Durante el primer semestre del año solo se han realizado pagos por concepto de seguridad publica, es por eso que la meta alcanzada es menor a la planteada.
30 - VERACRUZ DE IGNACIO DE LA LLAVE  
20 - OAXACA  NINGUNA
20 - OAXACA  
12 - GUERRERO  
</t>
    </r>
  </si>
  <si>
    <r>
      <t xml:space="preserve">Índice de Dependencia Financiera
</t>
    </r>
    <r>
      <rPr>
        <sz val="10"/>
        <rFont val="Soberana Sans"/>
        <family val="2"/>
      </rPr>
      <t xml:space="preserve">24 - SAN LUIS POTOSÍ  EL CALCULO DE ESTA META SE BASA CON LAS SIGUIENTES CANTIDADES: FORTAMUN DF: 60,192,540 Y IPMD: 26,053,761.55 , DANDO COMO VALOR 2.31 DIVIDIDA ENTRE LOS CUATRO TRIMESTRES 
24 - SAN LUIS POTOSÍ  EL FONDO DE FORTALECIMIENTO SE HA ESTADO EJERCIENDO EL RECURSO DE ACUERDO A LAS PARTICIPACIONES RECIBIDAS
24 - SAN LUIS POTOSÍ  se solicita correccion ya que no se cuenta con las indicaciones necesrias
24 - SAN LUIS POTOSÍ  MENOR RECAUDACIÓN DE INGRESOS PROPIOS
24 - SAN LUIS POTOSÍ  SE TIENEN PENDIENTES RECURSOS 
24 - SAN LUIS POTOSÍ  los ingresos propios del municipio de enero a septiembre son de 914,654.98
24 - SAN LUIS POTOSÍ  RECURSOS MINISTRADOS A LA FECHA
24 - SAN LUIS POTOSÍ  LOS RECURSOS PROPIOS AN SIDO MUY BAJOS
24 - SAN LUIS POTOSÍ  EXISTE VARIACION EN FORMA POSITIVA DEBIDO A QUE SE RECIBIERON AL CORTE DE ESTE TRIMESTRE MAYORES INGRESOS PROPIOS MUNICIPALES RESPECTO A LO PROYECTADO
24 - SAN LUIS POTOSÍ  SIN COMENTARIOS
24 - SAN LUIS POTOSÍ  *
24 - SAN LUIS POTOSÍ  SE ESTIMABA OBTENER INGRESOS PROPIOS DE UN  2% EN COMPARACION CON EL INGRESOS DE FORTAMUN
24 - SAN LUIS POTOSÍ  
17 - MORELOS  
17 - MORELOS  SE RECAUDARON MAS IP DE LOS PLANEADOS
17 - MORELOS  LOS INGRESOS PROPIOS DEL MUNICIPIO UNA DISMINUCION POR ELLO EL AUMENTO DEL PORCENTAJE
17 - MORELOS  .
17 - MORELOS  POR CONFLICTOS SOCIALES, SE CERRO EL AYUNTAMIENTO EN VARIAS OCACIONES, POR ENDE NO SE PUDO RECAUDAR LO PLANEADO 
17 - MORELOS  SE REBASARON LAS METAS PLANEADAS
17 - MORELOS  EN LA ADMINISTRACION DEL RECURSO FONDO IV ESTA PENDIENTE UNA MINISTRACION Y EN LOS INGRESOS NO SE RECAUDO LO PLANEADO 
17 - MORELOS  Recaudacion hasta agosto, se llevaron a cabo campañas de descuento. En el anterior trimestre el avance real fue de 1.84 dado que no se habian considerado la acumulacion de los ingresos.
17 - MORELOS  SE AJUSTA A LO MINISTRADO AL MES DE SEPTIEMBRE 
17 - MORELOS  .
17 - MORELOS  EXISTE MORA CON LOS CONTRIBUYENTES DEL PREDIAL, SE IMPLEMENTAN CAMPAÑAS DE PERIFONEO, Y VISITAS DOMICILIARIAS PARA PROMOVER EL PAGO.
17 - MORELOS  .
17 - MORELOS  Se consideran ocho ministraciones con corte al 30 de septiembre
17 - MORELOS  SE CONTO CON 9 MINISTRACIONES 
17 - MORELOS  SE CUMPLIO CON LA META ESTABLECIDA
17 - MORELOS  SE CUMPLIO LA META PLANEADA ANUAL EN ESTE TRIMESTRE.
17 - MORELOS  
05 - COAHUILA DE ZARAGOZA  meta alcanzada
05 - COAHUILA DE ZARAGOZA  se establecen las politicas necesarias para aumentar la recaudacion de los ingresos propios del municipio
05 - COAHUILA DE ZARAGOZA  METAS ALCANZADAS
05 - COAHUILA DE ZARAGOZA  META ALCANZADA
05 - COAHUILA DE ZARAGOZA  META ALCANZADA
30 - VERACRUZ DE IGNACIO DE LA LLAVE  Hasta este tercer reporte trimestral las ministraciones en estos diferentes recursos han sido regulares y congruentes con lo esperado.
30 - VERACRUZ DE IGNACIO DE LA LLAVE  REPRESENTA EL PORCENTAJE DE RECURSOS MINISTRADOS DEL FORTAMUN CON RESPECTO A LOS RECURSOS DE ARBITRIOS AL TERCER TRIMESTRE.
26 - SONORA  sin obsewrvacion
26 - SONORA  sin observacion
26 - SONORA  SE CAPTARON MAS RECURSOS PROPIOS QUE LOS ESTIMADOS EN EL PRESUPUESTO
26 - SONORA  sin justificacion
13 - HIDALGO  DEPENDERA DE LOS GASTOS EJECUTADOS POR EL MUNICIPIO
13 - HIDALGO  SON LOS PROYECTOS QUE EL MUNICIPIO EJECUTA DEL FONDO
13 - HIDALGO  3er Trim 2013
13 - HIDALGO  Informacion estimada.
13 - HIDALGO  LA RECAUDACION DE INGRESOS PROPIOS NO ALCANZO LOS NIVELES PREVISTOS EN LA LEY DE INGRESOS
13 - HIDALGO  el resultado esta en porcentaje
13 - HIDALGO  LOS RECURSOS PROPIOS SON MUY BAJOS EN PROPORCION A LA MINISTRACION DEL FORTAMUN
13 - HIDALGO  SE TIENE UN ALTO INDICE DE DEPENDENCIA FINANCIERA POR QUE LOS INGRESOS PROPIOS DEL MUNICIPIO SON MINIMOS AUN CUANDO SE TRABAJA CONTINUAMENTE POR INCREMENTARLOS
13 - HIDALGO  SE INCREMENTO LA RECAUDACION DE LOS INGRESOS PROPIOS MAYOR A LO ESPERADO
13 - HIDALGO  LA RECAUDACION DE RECURSOS PROPIOS ES MAYOR A LO ESTIMADO AL INICIO DEL AÑO
13 - HIDALGO   SE CUMPLIO DEBIDAMENTE EL RECURSO PLANEADO DE RECAUDACION
13 - HIDALGO  EN EL PRESUPUESTO DEL FORTAMUN 2013 NO SE TIENE CONTEMPLADO NINGUNA ACCION QUE ENTRE EN ESTE INDICADOR POR LO QUE SE REPORTA EN CEROS
13 - HIDALGO  DE LO PRESUPUESTADO EN FORTAMUN 2013, NO HAY NINGUNA ACCION QUE ENTRE EN ESTE INDICADOR.
13 - HIDALGO  SE ALCANZARON METAS
13 - HIDALGO  NO SE ALCANZO META DEBIDO A QUE SE SOLICITO MODIFICACION A OFICIO DE AUTORIZACION Y AUN NO CONTAMOS CON LA MODIFICACION
13 - HIDALGO  UNICAMENTE SE OBTUVIERON INGRESOS PROPIOS POR LA CANTIDAD SEÑALADA, DEBIDO A QUE ES UN MUNICIPIO MARGINADO Y CON POCA POBLACION.
13 - HIDALGO  NO SE HA REALIZADO LAS ADECUACIONES AL PRESUPUESTO
13 - HIDALGO  SE HA RECAUDADO MAS DE LO PLANEADO EN LOS RECURSOS PROPIOS DEL MUNICIPIO
13 - HIDALGO  Tercer trimestre.
13 - HIDALGO  NO TENEMOS VARIACION
13 - HIDALGO  FALTAN RECURSOS POR PERCIBIR
13 - HIDALGO  LOS RECURSOS MINISTRADOS AL MUNICIPIO PARA ESTA PARTE DEL AÑO HAN SIDO TRANSFERIDOS POR LA ENTIDAD ESTATAL, DE MANERA ÍNTEGRA.
13 - HIDALGO  Los ingresos propios recaudados superan a los presupuestados por el municipio lo cual genera la reduccion de la meta planeada 
13 - HIDALGO  LA RECAUDACION DISMINUYO CONSIDERABLEMENTE EN ESTE TRIMESTRE
13 - HIDALGO  NO SE ALCANZO A LA META.
13 - HIDALGO  No se recaudaron los ingresos propios esperados al tercer trimestre.
13 - HIDALGO  se recaudo mas de lo planeado
13 - HIDALGO  LA CANTIDAD ESTA EN PORTECENTAJE YA QUE ES EL 6% DE LOS RECURSOS MINISTRADOS DEL FORTAMUN/RECURSOS PROPIOS 
13 - HIDALGO  PARA DETERMINAR LOS PORCENTAJES DE META ALCANZADA Y META PLANEADA  SE TOMARON EN CUENTA  LOS INGRESOS QUE LIBERADOS DE ENERO  A SEPTIEMBRE  DEL EJERCICIO  DEL FONDO  DE FORTAMUN ENTRE LOS INGRESOS  PROPIOS DEL TRIMESTRE = META  PROGRAMADA. META ALCANZADA  INGRESOS EJERCIDOS  DEL FORTAMUN ENTRE LOS RECURSOS PROPIOS DEL TRIMESTRE.  
13 - HIDALGO  
13 - HIDALGO  
13 - HIDALGO  
25 - SINALOA  no existen variables 
25 - SINALOA  Por cada peso de ingreso propio se obtienen 0.33 centavos del FORTAMUN
25 - SINALOA  EL 79% DEL INGRESO ES DE FORTAMUN SOBRE EL INGRESO PROPIO DEL MUNICIPIO ACUMULADO AL TERCER TRIMESTRE 2013
25 - SINALOA  SE REBASO LA META
22 - QUERÉTARO ARTEAGA  NO  EXISTE  VARACION PUESTO  QUE  INICIALM,ENTE  NO SE  HIZO UNA PROYECCION
22 - QUERÉTARO ARTEAGA  EL MONTO EJERCIDO EN EL TRIMESTRE ES DE $21,094,150.00, Y EL MONTO PROGRAMADO ES DE $ 7,824,706.50, POR LO QUE SE EJERCIÓ EL 269.58%, DEL MONTO PROGRAMADO, EL PORCENTAJE DE 67.39% SE OBTUVO DEL TOTAL $31,298,826, DIVIDIDO ENTRE LOS EJECUTADO DEL TRIMESTRE SIENDO ESTE EL MONTO DE $ 21,094,150.00
22 - QUERÉTARO ARTEAGA  Tenemos un resultado menor a lo programado, lo que indica que el Municipio esta obteniendo una mayor recaudación de sus ingresos propios en comparación con los recursos ministrados por parte del Fortamun al Tercer Trimestre de 2013.
22 - QUERÉTARO ARTEAGA  Al igual que en el trimestre anterior, hubo una ligera variación a favor ya que se tuvo una mayor captación de recursos de recursos propios.
22 - QUERÉTARO ARTEAGA  NINGUNA 
22 - QUERÉTARO ARTEAGA  SE PRETENDE ALCANZAR LA META EN EL CUARTO TRIMESTRE
22 - QUERÉTARO ARTEAGA  LA META SE REBASO DEBIDO A QUE SE ENVIARON CARTAS INVITACIÓN PARA LOS CONTRIBUYENTES DEUDORES DE IMPUESTO PREDIAL Y AGUA POTABLE ASÍ MISMO LOS INGRESOS AUMENTARON POR LA VENTA DE BASES PARA LAS LICITACIONES QUE SE LLEVARON A CABO YA QUE SE INICIARON DIFERENTES OBRAS.  
22 - QUERÉTARO ARTEAGA  META ACORDE AL PROYECTO,EL RECURSO SE EJERCE COMO SE RECIBE.
22 - QUERÉTARO ARTEAGA  Indicadores tercer trimestre 2013
27 - TABASCO  SE LOGRO ALCANZAR LAS METAS
27 - TABASCO  LA DIFERENCIA ENTRE LAS METAS OBEDECE A LA VARIACION EN LA RECAUDACION PROPIA DEL MUNICIPIO EN RELACIÓN CON LAS MINISTRACIONES DEL RECURSO DEL FORTAMUN.
27 - TABASCO  MEJOR RECAUDACION POR INCENTIVOS FISCALES
27 - TABASCO  ..
27 - TABASCO  meta alcanzada
27 - TABASCO  la meta planeada corresponde a los recursos propios estimados a recaudar al mes de septiembre 30,442,577.69 entre los recursos ministrados por fortamun 69,945,930.00 y el avance corresponde al recurso realmente recaudado al tercer trimestre que es 53,157,277.53 entre el recurso ministrado de fortamun por 69,945,930.00
27 - TABASCO  NO EXISTE VARIACION
27 - TABASCO  LA DIFERENCIA CON RESPECTO AL TRIMESTRE ANTERIOR, FUE DEBIDO A UNA MALA INTERPRETACIÓN DE LOS DATOS PROPORCIONADOS.
11 - GUANAJUATO  NO HAY INGRESOS REGISTRADOS
11 - GUANAJUATO  EN AVANCE EN ESTE INDICADOR   ES EN UN 52.50%
11 - GUANAJUATO  
11 - GUANAJUATO  SE CORRIGIO LA SUSTITUCION DE FORMULAS
11 - GUANAJUATO  NINGUNO
11 - GUANAJUATO  HASTA ESTE TRIMESTRE SE HA SUPERADO LA META PLANTEADA GRACIAS A LA POLITICA RECAUDATORIA ACTIVA.
11 - GUANAJUATO  LA META ALCANZADA RESPECTO LOS RECURSOS MINISTRADOS  FORTAMUN 70% AL MOMENTO.
11 - GUANAJUATO  no se ejercio la totalidad del recurso
11 - GUANAJUATO  NINGUNA
11 - GUANAJUATO  SOLO SE ALCANZO A EJERCER EL 58 % DEL TOTAL  PRESUPUESTADO DEL FORTAMUN
11 - GUANAJUATO  Se recaudó un poco más de lo estimado.
11 - GUANAJUATO  representa el porcentaje de los recursos ministrados al presente trimestre del fortamun , con respecto a los ingresos del mpio en imtos, derechos , prod, aprovech
11 - GUANAJUATO  SE LLEVA HASTA ESTE TRIMESTRE UN 70% DE AVANCES
11 - GUANAJUATO  LO  MINISTRADO
11 - GUANAJUATO  QUEDAN ACCIONES PENDIENTES 
11 - GUANAJUATO  RESULTADO DE DIVIDIR LOS INGRESOS DE FORTAMUN ENTRE LOS INGRESOS PROPIOS A LA FECHA DEL PERIODO REPORTADO
11 - GUANAJUATO  .
11 - GUANAJUATO  Que en le transcurso del ejercio del fondo se lleguen a tener economias en diferetes obras u acciones los cuales nos permitan reasignar recursos a otras partidas o acciones para alcanzar una mayor cobertura en metas.
11 - GUANAJUATO  se recaudo mas en aprovechamientos
11 - GUANAJUATO  se reporta tercer trimestre
11 - GUANAJUATO  los ingresos propios del municipio son 199,734,199.61 y la ministracion es 51'657,352.00 
07 - CHIAPAS  14.18
07 - CHIAPAS  RECURSOS MINISTRADOS NO EJERCIDOS PENDIENTES POR EJERCER AL TERCER TRIMESTRE POR FALTA DE VALIDACION DE REGISTROS DE EXPEDIENTES TECNICOS
07 - CHIAPAS  NO SE RECAUDO LO PLANEADO
07 - CHIAPAS  LAS APORTACIONES DEL FORTAMUN QUE RECIBE EL MUNICIPIO SON 2.54 VECES MAYORES QUE LOS INGRESOS PROPIOS QUE PERCIBE O RECAUDA EL MUNICIPIO, ES DECIR CON LOS RECURSOS PROPIOS DEL MUNICIPIO NO SE PODIA HABLAR DE UNA INDEPENDENCIA, EL MUNICIPIO DEPENDE RADICALMENTE DE LOS RECURSOS FEDERALES
07 - CHIAPAS  LAS METAS ALCANZADAS SON AL TERCER TRIMESTRE
07 - CHIAPAS  NINGUNA
07 - CHIAPAS  NO SE CUENTA CON RECURSO PROPIOS
07 - CHIAPAS  INDICE DE DEPENDENCIA FINANCIERA
07 - CHIAPAS  AVANCE AL 3ER. TRIMESTE 
07 - CHIAPAS  HUBO POCOS INGRESOS PROPIOS, ES DECIR DERECHOS E IMPUESTOS
07 - CHIAPAS  por que todavía no se han llegado todas las administraciones
07 - CHIAPAS  ninguna 
07 - CHIAPAS  
07 - CHIAPAS  
01 - AGUASCALIENTES  NO HAY VARIACIONES
01 - AGUASCALIENTES  LA RECAUDACION FUE MAYOR AL PROYECTADO,POR LO QUE LA DEPENDENCIA FINANCIERA FUE MENOR
01 - AGUASCALIENTES  pendiete de ejercer el proximo trimestre
01 - AGUASCALIENTES  .
01 - AGUASCALIENTES  No se realizaron erogaciones por este concepto 
18 - NAYARIT  FORTALECIMIENTO DE LAS FINANZAS PUBLICAS DE LOS MUNICIPIOS.
18 - NAYARIT  LAS VARIACIONES EN LA META SE DEBEN A MOVIMIENTOS PRESUPUESTALES
18 - NAYARIT  EN ESTE AVANCE SI EXISTE VARIACION ENTRE META PROGRAMADA Y META ALCANZADA EN ESTE TERCER TRIMESTRE
18 - NAYARIT  se alcanzo la meta planeada
18 - NAYARIT  
18 - NAYARIT  
18 - NAYARIT  
15 - MÉXICO  se supero la meta de los ingresos propios 
15 - MÉXICO  DE LA PARTICIPACION RECIBIDA AL MES DE SEPTIEMBRE QUE ASCIENDE A $ 60,591,350.26 SE HAN EJERCIDO $50,993,658.78
15 - MÉXICO  los ingresos propios siguen siendo menor que los recursos de aportaciones del FORTAMUNDF
15 - MÉXICO  LOS RECURSOS MINISTRADOS POR EL FORTAMUN FUERON SUPERIORES A LOS INGRESOS PROPIOS
15 - MÉXICO  SE REALIZA LO CONDUCENTE PARA QUE ESTE MUNICIPIO REALIZA LA RECAUDACION NECESARIA PARA LOGRAR UNA MEJOR RECAUDACION
15 - MÉXICO  EN EL CUARTO TRIMESTRE SE PRETENDE ALCANZAR A CUBRIR EL 100% PARA EJERCER DICHO RECURSO
15 - MÉXICO  ------
15 - MÉXICO  SE HAN HECHO VISITAS DOMICILIARIAS PARA NOTIFICAR A LOS HABITANTES PARA EL PAGO DEL IMPUESTO PREDIAL
15 - MÉXICO  LO MINISTRADO ES LO PLANTEADO
15 - MÉXICO  EL CALCULO DE LA META ALCANZADA SE ENCUENTRA EN RAZON DE LOS INGRESOS CORRESPONDIENTES AL MES DE AGOSTO, YA QUE LOS INGRESOS REALES DEL MES DE SEPTIEMBRE DE OBTIENEN HASTA EL CIERRE DE LA CUENTA MENSUAL LA CUAL SE ENTREGA HASTA FINALES DEL MES DE OCTUBRE
15 - MÉXICO  SIN NINGUNA JUSTIFICACIÓN
15 - MÉXICO  NO SE ALCANZO LA META POR LA POCA RESPUESTA DE PAGO POR PARTE DE LOS CONTRIBUYENTES  A PESAR DE LAS CAMPAÑAS DE REGULARIZACIÓN DE SUS OBLIGACIONES
15 - MÉXICO  LA DIFERENCIA SE DEBE A QUE LA MINISTRACION DEL MES DE SEPTIEMBRE DE 2013 FUE MINISTRADA EL DIA 30 DE SEPTIEMBRE 2013 POR LO QUE FUE IMPOSIBLE EJERCERSE EN SU TOTALIDAD.
15 - MÉXICO  LA META NO FUE ALCANZADA DERIVADO QUE LOS INGRESOS PROPIOS DEL MUNICIPIO SON MENORES A LO PLANEADO EN CUANTO A LA RECAUDACION DE IMPUESTOS 
15 - MÉXICO  VARIABLE LA RECAUDACION DE IMPUESTOS
15 - MÉXICO  SE CUMPLIÓ LA META
15 - MÉXICO  reprogramacion de metas
15 - MÉXICO  EL INGRESO PROPIO ES MENOR
15 - MÉXICO  LA DIFERENCIA OBEDECE A QUE LA MINISTRACION DEL MES DE SEPTIEMBRE DE 2013 SE RADICO EL DIA 30 DE SEPTIEMBRE DE 2013 SIENDO IMPOSIBLE EJERCERLO EN EL MISMO DIA.
16 - MICHOACÁN DE OCAMPO  GASTO AL 30 DE SEPTIEMBRE DEL 2013
16 - MICHOACÁN DE OCAMPO  SE ALCANZÓ LA META PROGRAMADA
16 - MICHOACÁN DE OCAMPO  LA VARIACION SE DA PRINCIPALMENTE POR LAS DIFERENCIAS ENTRE EL NUMERADOR Y EL DENOMIDADOR PLANEADO Y ALCANZADO
16 - MICHOACÁN DE OCAMPO  
16 - MICHOACÁN DE OCAMPO  no hay variable 
16 - MICHOACÁN DE OCAMPO  X
16 - MICHOACÁN DE OCAMPO  EL INGRESO PROPIO NO FUE EL ESPERADO DURANTE EL TRIMESTRE
16 - MICHOACÁN DE OCAMPO  
16 - MICHOACÁN DE OCAMPO  GASTO AL 30 DE SEPTIEMBRE DEL 2013
16 - MICHOACÁN DE OCAMPO  SIN INGRESOS PROPIOS PARA ESTE FONDO 
16 - MICHOACÁN DE OCAMPO  SE ALCANZO LA META 
16 - MICHOACÁN DE OCAMPO  accion en proceso
16 - MICHOACÁN DE OCAMPO  NO SE CUMPLIO LA META DE RECAUDACION 
16 - MICHOACÁN DE OCAMPO  LA META ALCANZADA REPRESENTA EL MONTO REAL INVERTIDO EN Gsp
16 - MICHOACÁN DE OCAMPO  ACCION EN PROSESO
16 - MICHOACÁN DE OCAMPO  los recursos propios son pequeños en el ayuntamiento
16 - MICHOACÁN DE OCAMPO  SE ALCANSO LA META
16 - MICHOACÁN DE OCAMPO  SE HAN RECIBIDO 8 APORTACIONES DE FEBRERO A SEPTIEMBRE
16 - MICHOACÁN DE OCAMPO  NINGUNA
16 - MICHOACÁN DE OCAMPO  SE LLEGO A LA META
16 - MICHOACÁN DE OCAMPO  
16 - MICHOACÁN DE OCAMPO  LA META ALCANZADA CASI ES IGUAL A LA META PLANEADA SOLO CON UNA VARIACION DE 1.48 YA QUE LA INVERSION FUE MAYOR QUE EL PLANEADO
16 - MICHOACÁN DE OCAMPO  
16 - MICHOACÁN DE OCAMPO  DATOS AL CIERRE DEL TRIMESTRE
16 - MICHOACÁN DE OCAMPO  NO HAY VARIACION
16 - MICHOACÁN DE OCAMPO  LA RECAUDACION QUE REFLEJA EL MUNICIPIO CORRESPONDE A IMPUESTO PREDIAL, RECARGOS Y MULTAS DE LOS MISMOS, REZAGOS, OCUPACION DE VIA PUBLICA, CERTIFICACIONES, LICENCIAS, SERVICIOS DE PANTEON, SERVICIOS URBANISTICOS, ETC.
16 - MICHOACÁN DE OCAMPO  SE ALCANZO LA META
16 - MICHOACÁN DE OCAMPO  
16 - MICHOACÁN DE OCAMPO  
06 - COLIMA  LOGRO META
06 - COLIMA  -
06 - COLIMA  no se an ejercido $ 31880.34 de la meta planeada  ... pero si estan contempaldos paar ejercerse.
06 - COLIMA  SE HA ALCANZADO UN 75 % DE LO QUE SE PRESUPUESTO
06 - COLIMA  
20 - OAXACA  POR CADA PESO DE INGRESO PROPIO, EL MUNICIPIO CUENTA CON 18.48 PESOS DEL FORTAMUN 
20 - OAXACA  se esta recaudando mas del doble de lo presupuestado.
20 - OAXACA  de acuerdo a este indicador si se cumplio la meta planeada
20 - OAXACA  se recaudó en estos tres primeros trimestres del año más ingresos propios de los que se había planeado
20 - OAXACA  rebasamos las metas en los ingresos propios
20 - OAXACA  SE RECAUDO MAS DE LO QUE SE HABIA PLANEADO EN LA LEY DE INGRESOS EN LO QUE SE REFIERE A LOS INGRESOS PROPIOS
20 - OAXACA  LA VARIARIACION NO ES REPRESENTATIVA YA QUE LOS RECURSOS MINISTRADOS Y RECAUDADOS DISMINUYERON EN EL ULTIMO TRIMESTRE
20 - OAXACA  POR CADA PESO DE INGRESOS PROPIOS, EL MUNICIPIO CUENTA CON 9.90 PESOS DEL FORTAMUN
20 - OAXACA  SE DEBE A LAS GESTIONES DE COBRO DE LOS INGRESO MUNICIPALES.
20 - OAXACA  sin variacion alguna
20 - OAXACA  la variación se debe a que se superó la recaudación de ingresos propios real con relación a la recaudación planeada
20 - OAXACA  se efectuó una recaudación mayor a la que se tenia planeada
20 - OAXACA  POR CADA PESO DE INGRESOS PROPIOS EL MUNICIPIO CUENTA CON 4.23 PESOS DEL FORTAMUN AL TERCER TRIMESTRE
20 - OAXACA  La diferencia se debe a que durante el presente ejercicio se ha aumentado de recaudación de ingresos propios con relación a lo que se había planeado 
20 - OAXACA  EL MUNICIPIO NO RECIBE EN SU TOTALIDAD TODOS LOS RECURSOS MINISTRADOS DEL FORTAMUN DF 
20 - OAXACA  EL RECURSO FORTAMUN-DF REFLEJA UN 16.3 EN BASE A LOS INGRESOS PROPIOS
20 - OAXACA  
09 - DISTRITO FEDERAL  SE ENCUENTRAN EN PROCESO DE REGULARIZACION LAS METAS FISICAS 
09 - DISTRITO FEDERAL  Sin variación.
09 - DISTRITO FEDERAL  SE SUPERO LA META PLANADA
09 - DISTRITO FEDERAL  El indicador señala dividir los ingresos propios de la Delegación, sin embargo la Delegación no tiene ingresos propios
09 - DISTRITO FEDERAL  CON CIFRAS PRELIMINARES AL TERCER TRIMESTRE DE 2013 
09 - DISTRITO FEDERAL  NO SE REGISTRA VARIACIÓN
09 - DISTRITO FEDERAL  ninguna
09 - DISTRITO FEDERAL  EN EL AVANCE TRIMESTRE SE OBTUVO UN INDICE 53 
09 - DISTRITO FEDERAL  SIN VARIACION
09 - DISTRITO FEDERAL  EN LO QUE CORRESPONDE A ESTOS RECURSOS DE FORTAMUN SE HAN CUMPLIDO CON EL 70 % DE SUS ACTIVIDADES
09 - DISTRITO FEDERAL  SIN VARIACION 
09 - DISTRITO FEDERAL  
09 - DISTRITO FEDERAL  
21 - PUEBLA  LA VARIACIÓN CORRESPONDE DEBIDO A QUE AÚN NO SE CIERRA LA RECAUDACIÓN 2013.
21 - PUEBLA  INGRESOS PROPIOS REGISTRADOS POR EL MUNICIPIO
21 - PUEBLA  NO SE HA LOGRADO CAPTAR MAS INGRESOS, EL AYUNTAMIENTO ESTA BUSCANDO LA FORMA DE INCREMENTAR SUS RECURSOS PROPIOS
21 - PUEBLA  la meta planeada se alcanzo en el trimestre
21 - PUEBLA  recaudación buena
21 - PUEBLA  FALTA EL ULTIMO TRIMESTRE POR EJERCER
21 - PUEBLA  INDICE DE DEPENDENCIA FINANCIERA
21 - PUEBLA  MINISTRACIONES DE ENERO A AGOSTO 2013
21 - PUEBLA  
10 - DURANGO  EL PORCENTAJE EN CUANTO A LA META ALCANZADA SE REFIERE OBEDECE A QUE EN LOS TRIMESTRES ANTERIORES NO SE REPORTO NINGUN AVANCE, POR LO QUE EN EL PRESENTE TRIMESTRE SE REPORTA LO ACUMULADO A LA FECHA DE CORTE: 30/SEPTIRMBRE/2013
10 - DURANGO  En relacion con la meta es de acuerdo al porcentaje que se pretende alcanzar por los recursos propios del municipio acumulados al septiembre 55486297 y lo ministrado de forta es 16146684 
10 - DURANGO  PORCENTAJE MINISTRADO/INGRESOS PROPIOS 142.1%
10 - DURANGO  EN EL PRIMER TRIMESTRE SE GENERO UNA META DEL 43% Y EN EL SEGUNDO DE 58%, Y NO SE CAPTURARON PORQUE EL PORTAL NO LO PERMITIO.
10 - DURANGO  se están realizando acciones de cobro para mejorar la recaudación de recursos propios
10 - DURANGO  
02 - BAJA CALIFORNIA  la diferencia corresponde a que las metas fueron planteadas con estimados de las cantidades que llegarian, tanto en base a aportaciones federales como de los recursos propios, fue una proyeccion al inicio del año basandonos en el historial de años anteriores
02 - BAJA CALIFORNIA  No hay variación
02 - BAJA CALIFORNIA  
14 - JALISCO  ESTE TERCER TRIMESTRE LLEGAMOS AL 88% DE LA META PLANEADA EN EL PERIODO
14 - JALISCO  Total de ingresos propios determinados al mes de septiembre 2013
14 - JALISCO  Recursos Ministrados al Tercer Trimestres $160,586,953.48 y los ingresos propios por conceptos de impuestos, derechos, productos y aprovechamientos de enrero a septiembre 2013, $679,251,944.00
04 - CAMPECHE  *SE DEBE A QUE HUBO MAYOR INGRESO QUE LO PLANEADO
04 - CAMPECHE  *
04 - CAMPECHE  el estimado es en relacion a la recaudacion  
04 - CAMPECHE  SE ALCANZARON LAS METAS PLANEADAS
04 - CAMPECHE  el 1.33 es la meta alcanzada durante el tercer trimestre 2013  
04 - CAMPECHE  Se refleja el fortalecimiento financiero
12 - GUERRERO  inicio tardio de programas
19 - NUEVO LEÓN  FALTO CUBRIR COBRANZA EN DIVERSAS ZONAS DEL MUNICIPIO
19 - NUEVO LEÓN  La lectura del resultado es que por cada peso que el Municipio recauda por sus medios, recibe de FORTAMUN 32.4 centavos, mostrando una fortaleza en la generación de sus recursos.
19 - NUEVO LEÓN  
19 - NUEVO LEÓN  se alcanzo la meta planeada
19 - NUEVO LEÓN  Sin variación.
23 - QUINTANA ROO  
23 - QUINTANA ROO  
32 - ZACATECAS  50%
08 - CHIHUAHUA  Conforme a la meta
08 - CHIHUAHUA  
08 - CHIHUAHUA  
08 - CHIHUAHUA  
08 - CHIHUAHUA  
28 - TAMAULIPAS  3 TRIMESTRE
28 - TAMAULIPAS  ***
31 - YUCATÁN  se programo que la parte importante se realizara en diciembre
</t>
    </r>
  </si>
  <si>
    <r>
      <t xml:space="preserve">Índice de Logro Operativo
</t>
    </r>
    <r>
      <rPr>
        <sz val="10"/>
        <rFont val="Soberana Sans"/>
        <family val="2"/>
      </rPr>
      <t xml:space="preserve">22 - QUERÉTARO ARTEAGA  Debido a una falta de planeación más real, algunos rubros han tenido recursos ejercidos a la alza por lo que se rebaso la meta planeada.
22 - QUERÉTARO ARTEAGA  Alcance de la acción programada en el trimestre
22 - QUERÉTARO ARTEAGA  SE PRETENDE ALCANZAR LA META EN EL CUARTO TRIMESTRE
22 - QUERÉTARO ARTEAGA  EN ESTE EJERCICIO SE VIO FAVORECIDO ESTE RUBRO
22 - QUERÉTARO ARTEAGA  NO EXISTE  UNA  VARACION PUESTO  QUE  INICIALMENTE NO SE  HIZO UNA PROYECCION
22 - QUERÉTARO ARTEAGA  La meta alcanzada supero a la planeada debido a que se encuentra gran parte del gasto comprometido, ya que se invirtio en reforzar al personal de Seguridad Publica, asi mismo como la adquisición de uniformes, mantenimiento y conservación vehicular, combustibles, entre otros. 
22 - QUERÉTARO ARTEAGA  LA META NO SE CUMPLIO AL 100% DEBIDO A QUE EN VIRTUD DE QUE SE TIENE CONTEMPLADO REALIZAR EL GASTO PARA EQUIPO DE RADIOCALIZACION LO CUAL SE A RETRAZADO POR QUE SE LLEVARA A CABO MEDIANTE UNA LICITACION. 
16 - MICHOACÁN DE OCAMPO  RETRASO EN METAS
16 - MICHOACÁN DE OCAMPO  SIN VARIACIONES
16 - MICHOACÁN DE OCAMPO  PORCENTAJE DE LOGRO OPERATIVO
16 - MICHOACÁN DE OCAMPO  SE LOGRO LA META
16 - MICHOACÁN DE OCAMPO  LA META ALCANZADA MUESTRA EL AVANCE REAL A LA FECHA.
16 - MICHOACÁN DE OCAMPO  NINGUNA
16 - MICHOACÁN DE OCAMPO  han bajado los intereses de la deuda 
16 - MICHOACÁN DE OCAMPO  LA META  PLANEADA ES SUPERIOR ALA META ALCANZADA DEBIDO A QUE ESTE TRIMESTRE LA INVERSION EN OBRA FUE POCA
16 - MICHOACÁN DE OCAMPO  Existieron variaciones por que no se ha ejecutado todo el recurso programado
16 - MICHOACÁN DE OCAMPO  SE CUMPLIO LA META
16 - MICHOACÁN DE OCAMPO  SE PRESUPUESTO EL RECURSO PERO NO HA REALIZADO LA CONTRATACIÓN DE ELEMENTOS CONSIDERADOS
16 - MICHOACÁN DE OCAMPO  SE APLICARON LOS GASTOS CORRESPONDIENTES A SUELDOS DE ELEMENTOS DE SEG.PUB., GTOS DE MATERIALES Y SUMINISTROS,SERVICIOS GENERALES,PERSONALES Y COMPRA DE BIENES. 
16 - MICHOACÁN DE OCAMPO  X
16 - MICHOACÁN DE OCAMPO  LA VARIACION OCURRE POR LAS DIFERENCIAS DE LOS NUMERADORES Y DENOMINADORES DE LAS METAS PLANEADAS Y ALCANZADAS.
16 - MICHOACÁN DE OCAMPO  
16 - MICHOACÁN DE OCAMPO  DATOS AL CIRRE DEL TRIMESTRE
16 - MICHOACÁN DE OCAMPO  gasto al 30 de septiembre del 2013
16 - MICHOACÁN DE OCAMPO  SE LOGRO LA META
16 - MICHOACÁN DE OCAMPO  GASTO AL 30 DE SEPTIEMBRE DEL 2013
16 - MICHOACÁN DE OCAMPO  no existen obras de este fondo
16 - MICHOACÁN DE OCAMPO  
08 - CHIHUAHUA  Conforme a la meta
08 - CHIHUAHUA  
08 - CHIHUAHUA  
18 - NAYARIT  NO HAY VARIACIONES
18 - NAYARIT  no se alcanzo la meta planeada
18 - NAYARIT  SE CALCULO LA META CONSIDERANDO QUE DE ACUERDO A PRIORIZACIONES DE OBRA PUEDE VARIAR LA PROGRAMACION DE LA INVERSION.
18 - NAYARIT  CUMPLIMIENTO A LAS OBLIGACIONES DEL FONDO.
18 - NAYARIT  
18 - NAYARIT  
18 - NAYARIT  
13 - HIDALGO  DEL TOTAL PRESUPUESTADO DEL FORTAMUN 2013, NO SE ETIQUETO NADA QUE ENTRE EN ESTE INDICADOR.
13 - HIDALGO  NO SE HAN EJERCIDO TODAS LAS ACCIONES
13 - HIDALGO  NO SE ALCAZO META POR MODIFICACION EN OFICIOS DE AUTORIZACION
13 - HIDALGO  METAS ALCANZADAS
13 - HIDALGO  SE GENERARA DEVIDO A LOS GASTOS DEL MUNICIPIO
13 - HIDALGO  EN ESTE PERIODO SE APLICARON RECURSOS PARA ACCIONES DE SEGURIDAD PUBLICA Y PAGO DE SERVICIOS
13 - HIDALGO  NO SE EJERCIERON NI PAGARON EL TOTAL DE RECURSO MINISTRADO DEL FORTAMUN
13 - HIDALGO  LOS PROGRAMAS NO SE EJERCIERON EL EL TIEMPO QUE SE ESPERABA
13 - HIDALGO  EXISTE UN AHORRO COMO PROVISION DE AGUINALDOS, Y APORTACIONES POR CONVENIOS
13 - HIDALGO  3er Trim 2013 
13 - HIDALGO  Se siguen ejecutando las acciones y varian las necesidades de cada acción por eso no se llega a la meta.
13 - HIDALGO  NO SE HAN EJERCIDO LOS TOTALES DE TODAS LAS PARTIDAS, YA QUE SE HAN HECHO MODIFICACIONES, LAS CUALES SE VERAN REFLEJADAS AL FINAL DEL EJERCICIO.
13 - HIDALGO  EL FORTAMUN 2013 NO TIENE CONTEMPLADAS ACCIONES QUE ENTREN DENTRO DE ESTE INDICADO POR LO QUE SE REPORTA EN CERO.
13 - HIDALGO  EL NUMERO SE SACA EN PORCENTAJE QUE CORRESPONDE AL 51.42% 
13 - HIDALGO  RECURSO QUE NO HA SIDO AUN MINISTRADO PARA SER APLICADO DURANTE EL 4TO TRIMESTRE DEL MUNICIPIO
13 - HIDALGO  LOS RECURSOS SE EJERCEN CONFORME SE LIBERAN
13 - HIDALGO  NO SE EJERCIÓ EL TOTAL DE LOS RECURSOS MINISTRADOS, POR LO CUAL QUEDÓ UN REMANENTE PARA EJERCER DURANTE EL 4to. TRIMESTRE.
13 - HIDALGO  el porcentaje a la fecha es del 53.12
13 - HIDALGO  EL AVANCE OPERATIVO PARA ESTA PARTE DEL AÑO ES DEL 81%, EL REMANENTE SE ENCUENTRA EN BANCOS, PARA LA PROVISIÓN DEL AGUINALDO.
13 - HIDALGO  tercer trimestre.
13 - HIDALGO  Se considera para el calculo la inversion total del fondo.
13 - HIDALGO  NO SE ALCANZO A LA META 
13 - HIDALGO  NO TENEMOS VARIACION 
13 - HIDALGO  NUMERO DE PROYECTOS EJECUTADOS
13 - HIDALGO  No se han ejercido recursos de todas las acciones del Fortamun por lo que se reduce el alcance de metas
13 - HIDALGO  LA VARIACION SE DEBE A LA PROVISION GENERADA PARA EL PAGO DE AGUINALDO Y PAGO DE SERVICIO DE ENERGIA ELECTRICA
13 - HIDALGO  SE HA REALIZADO MAYOR INVERSION Y OTROS GASTOS NO RELACIONADOS CON SUELDOS
13 - HIDALGO  
13 - HIDALGO  
13 - HIDALGO  
25 - SINALOA  ---
25 - SINALOA  RECURSO EJERCIDO DE CADA PROYECTO/TOTAL DE RECURSOS EJERCIDOS DEL FONDO 
04 - CAMPECHE  el 1.13 es el porcentaje de índice de logro operativo en el tercer trimestre
04 - CAMPECHE  se alcanzo la meta planeada
04 - CAMPECHE  el avance va en funcion de los cargos por energia electrica
04 - CAMPECHE  *CUMPLIO LA META, EN ESTE INDICADOR NO HAY OBRAS SOLO SE PAGA OBLIGACIONES FINANCIERAS.
04 - CAMPECHE  No aplicó en obras
20 - OAXACA  solo se ha iniciado una obra y se tenia planeado iniciar dos obras durante el tercer trimestre
20 - OAXACA  con este endicador vemos que si se cumple la meta programada
20 - OAXACA  SE CUMPLIO CON LA META
20 - OAXACA  AUN NO SE CUMPLE CON LA META ESTABLECIDA SOLO SE TIENE UN 65.95
20 - OAXACA  debido al importe que recibe el municipio solo se planeo un proyecto y es el que se está ejecutando actualmente.
20 - OAXACA  se rebasaron las metas por necesidades en los servicios
20 - OAXACA  la variacion es minima
20 - OAXACA  no se tenia programado iniciar proyectos en los tres primeros trimestres sino en octubre, sin embargo por disponibilidad presupuestal se inicio antes de lo previsto
20 - OAXACA  SE CUMPLIO CON LA META
20 - OAXACA  SE CUMPLIO CON LA META PLANEADA
20 - OAXACA  SE ESTA CUMPLIENDO EN TIEMPO
20 - OAXACA  no se programaron obras con Fondo IV porque con este fondo se están pagando los servicios personales
20 - OAXACA  
10 - DURANGO  no existe variación 
10 - DURANGO  AVANCE DE OPERACION 76.9%
10 - DURANGO  NO SE ALCANZO LA META PLANEADA YA QUE UBO UN UTILIDAD QUE QUEDO COMPROMETIDA PARA SIGUENTE TRIMESTR
10 - DURANGO  EL RECURSO DE FORTAMUN NO SE UTLIZA PARA EJECUTAR OBRAS, PROYECTOS O ACCIONES
10 - DURANGO  ESTE RECURSO NO SE EJERCE EN INFRAESTRUCTURA, POR TAL MOTIVO NO SE LLEVA ESTE INDICADOR.
10 - DURANGO  
07 - CHIAPAS  NINGUNA
07 - CHIAPAS  por que todavia no se han concluido las obras
07 - CHIAPAS  INDICE DE LOGRO OPERATIVO
07 - CHIAPAS  NO SE ALCANZO POR EXISTIERON FACTORES COMO LA FALTA DE DOCUMENTACION DE ALGUNAS OBRAS QUE SE ENCUENTRAN EN ESTE RUBRO
07 - CHIAPAS  NO SE TOMARON EN CUENTA SUELDOS Y SALARIOS
07 - CHIAPAS  36
07 - CHIAPAS  X
07 - CHIAPAS  ninguna
07 - CHIAPAS  AVANCE AL 3ER. TRIMESTRE 
07 - CHIAPAS  
07 - CHIAPAS  proyectos en gestion
07 - CHIAPAS  
07 - CHIAPAS  
27 - TABASCO  ... 
27 - TABASCO  LAS VARIACIONES CORRESPONDEN A QUE SOLO EXISTEN PROGRAMADOS CON RECURSOS DEL FORTAMUN, LOS GASTOS DE OPERACION DE SEGURIDAD PÚBLICA Y AL CORTE DE ESTE INFORME NO EXISTEN PROGRAMADOS PROYECTOS DE OBRA PÚBLICA U OTROS.
27 - TABASCO  LA VARIACION PORCENTUAL SERA CUBIERTA POR PROYECTOS QUE YA SE ENCUENTRAN COMPROMETIDOS Y QUE SERAN EJERCIDOS EN EL ULTIMO TRIMESTRE
27 - TABASCO  NO EXISTEN VARIACIONES
27 - TABASCO  SE LOGRO ALCANZAR LA META
27 - TABASCO  EL TOTAL DE RECURSOS EJERCIDO EN PROGRAMAS ACCIONES DEL FORTAMUN CORRESPONDEN AL 100 % DEL  RECURSO EJERCIDO DEL FONDO EN EL MISMO PERIODO, LAS METAS PLANEADAS EN EL EJERCICIO ES DEL 100 % Y EL AVANCE QUE SE LLEVA ES DEL 71 % AL CIERRE DEL TERCER TRIMESTRE
27 - TABASCO  .
27 - TABASCO  
24 - SAN LUIS POTOSÍ  LAS OBRAS SE ENCUENTRA POR CONCLUIRSE 
24 - SAN LUIS POTOSÍ  INFORMACION OBTENIDA DE LOS REGISTROS CONTABLES
24 - SAN LUIS POTOSÍ  SE ALCANZÓ LA META
24 - SAN LUIS POTOSÍ  *
24 - SAN LUIS POTOSÍ  SE CONSIDERAN SOLO OBRAS Y ACCIONES SIN CONTAR SUELDOS Y SERVICIOS
24 - SAN LUIS POTOSÍ  EXISTE UNA VARIACION NEGATIVA DEBIDO A QUE EL MUNICIPIO TRAMITO CONVENIOS DE COLABORACION ESTATALES Y/O FEDERALES POR LO QUE DIFIERE EL INICIO DE LAS OBRAS, TENIENDO UN EJERCIDO MENOR A LO PROYECTADO
24 - SAN LUIS POTOSÍ  RECURSOS MINISTRADOS
24 - SAN LUIS POTOSÍ  SIN COMENTARIOS
24 - SAN LUIS POTOSÍ  
24 - SAN LUIS POTOSÍ  EL FONDO DE FORTALECIMIENTO SE HA ESTADO EJERCIENDO EL RECURSO DE ACUERDO A LAS PARTICIPACIONES RECIBIDAS PARA OBRAS Y ACCIONES DEL RUBRO.
24 - SAN LUIS POTOSÍ  META 96.02 entre los cuatro trimestres 72
24 - SAN LUIS POTOSÍ  FALTO APLICACION DE RECURSOS 
24 - SAN LUIS POTOSÍ  
14 - JALISCO  ESTE TERCER TERCER TRIMESTRE LLEGAMOS AL 88 DE LA META PLANEADA EN EL PERIODO
14 - JALISCO  En el Municipio no se definieron programas u obras especificos, ya que se opto por identificar unicamente el destino del gasto
14 - JALISCO  NO SE REPORTO EN SEGUNDO TRIMESTRE
21 - PUEBLA  FALTA POR EJERCER EL ULTIMO TRIMESTRE DEL EJERCICIO
21 - PUEBLA  todas las obras con recursos fueron ejecutadas en tiempo y forma
21 - PUEBLA  EL TOTAL DE LOS RECURSOS AUTORIZADOS EN LA EJECUCUION DE PROYECTOS Y ACCIONES SE LLEVARON ACABO EN TIEMPO Y FORMA
21 - PUEBLA  OBRAS EN PROCESO DE EJECUCION
21 - PUEBLA  LA VARIACIÓN CORRESPONDE A QUE PARTE DEL RECURSO DE FORTAMUN VA EN COPARTICIPACIÓN CON PROGRAMAS SOCIALES, MISMOS QUE AÚN SIGUEN EN AUTORIZACIÓN. ADICIONAL QUE LAS ACCIONES DEL FORTAMUN ESTÁN EN PROCESO AÚN.
21 - PUEBLA  RECURSO RECIBIDOS DE ENERO A AGOSTO 2013
21 - PUEBLA  
12 - GUERRERO  programas ejercidos exitosamente
09 - DISTRITO FEDERAL  La variación se debe a que algunos proyectos revasaron la meta programada
09 - DISTRITO FEDERAL  NO SE REGISTRA VARIACIÓN
09 - DISTRITO FEDERAL  SIN VARIACION
09 - DISTRITO FEDERAL  nO EXISTE VARIACIÓN
09 - DISTRITO FEDERAL  Sin variación.
09 - DISTRITO FEDERAL  CON CIFRAS PRELIMINARES AL CIERRE DEL TERCER TRIMESTRE DE 2013 
09 - DISTRITO FEDERAL  la formula no cuenta con numerador y denominador
09 - DISTRITO FEDERAL  Ninguna
09 - DISTRITO FEDERAL  SE ENCUENTRAN EN PROCESO LA REGULARIZACION DE LAS METAS
09 - DISTRITO FEDERAL  SIN VARIACION  
09 - DISTRITO FEDERAL  DRIVADO DE QUE ES UN INDICE PONDERADO SE ESTAN CAPTURANDO LA SUMA DE LAS METAS PROGRMADAS
09 - DISTRITO FEDERAL  
06 - COLIMA  LOGRO METAS
06 - COLIMA  -
06 - COLIMA  es importante mencionar que lor recursos del FORTAMUN se ejercen en su totalidad en el rubro de seguridad publica(empleos de policias)
06 - COLIMA  
15 - MÉXICO  la ejecución de las obras y/o acciones,tienen menor fluides en lo que se refiere a la documentación que presentan los contratistas para su pago. 
15 - MÉXICO  SE HAN HECHO CAMPAÑAS PARA EFECTUAR DESCUENTOS EN EL IMPUESTO PREDIAL ESPERANDO QUE LA CIUDADANIA ACUDA A EFECTUAR SU PAGO
15 - MÉXICO  SIN VARIACIONES
15 - MÉXICO  en algunas de las acciones se a ahorrado presupuesto de acuerdo a el programado por tal motivo se vio disminuido el % de las metas alcanzadas 
15 - MÉXICO  POR LA NATURALEZA DE LAS ACCIONES EL EJERCIDO Y APLICACION DE LOS RECURSOS SUFRIERON DIFERIMIENTOS 
15 - MÉXICO  EL FORTAMUN NO SE UTILIZA EN PROYECTOS DE INVERSION
15 - MÉXICO  ------
15 - MÉXICO  DERIVADO DE QUE LOS RECURSOS DE ESTE FONDO ESTAN INVERTIDOS EN SEGURIDAD PUBLICA Y SANEAMIENTO FINANCIERO, LOS RECURSOS SE VAN EJERCIENDO MES A MES 
15 - MÉXICO  SE PRETENDE EJERCER AL 100% PARA EL CUARTO TRIMESTRE
15 - MÉXICO  el avance fisico no alzanzado es por la reprogramacion en la ejecucion de acciones
15 - MÉXICO  sin ninguna
15 - MÉXICO  AL TERCER TRIMESTRE SE HAN EJERCIDO 50,993,658.78
15 - MÉXICO  NO SE ALCANZA LA META POR DEPURACIÓN DE LAS ACCIONES PARA SU CORRECTO PAGO
15 - MÉXICO  LOS RECURSOS EJERCIDOS FUERON MENORES A LO PROGRAMADO PARA EL TRIMESTRE
15 - MÉXICO  DE ACUERDO A LAS METAS PROGRAMADAS CON RECURSOS DEL FORTAMUN AL CIERRE DEL TERCER TRIMESTRE SE HAN ALCANZO EL 52.19% DE AVANCE FINANCIERO 
15 - MÉXICO  SE CUMPLIÓ LA META
15 - MÉXICO  EL MUNICIPIO A TOMADO SUS MEDIDAS PRECAUTORIAS PARA REALIZAR LA EJECUCION DE LOS RECURSO DE ACUERDO Y APEGO A LA NORMATIVIDAD
15 - MÉXICO  No hubo variaciones
15 - MÉXICO  EN PROCESO DE ESTAR AL 100%
05 - COAHUILA DE ZARAGOZA  METAS ALCANZADAS
05 - COAHUILA DE ZARAGOZA  se alcanzo la meta
05 - COAHUILA DE ZARAGOZA  no se ha alcanzado la meta por falta de aprobacion de recursos federales en la que se mezclan estos con fortamun municipal
05 - COAHUILA DE ZARAGOZA  Se supera la meta planeada debido a que se cumplieron metas de los trimestres anteriores a si como algunas que se esperaban alcanzar para el cuarto trimestre
11 - GUANAJUATO  se ejercio la totalidad del recurso, por lo que se llego a la meta
11 - GUANAJUATO  LOS RECURSOS FUERON DESTINADOS A SUELDOS Y SERVICIOS
11 - GUANAJUATO  RECURSOS EJERCIDOS AL TERCER TRIMESTRE
11 - GUANAJUATO  NINGUNO 
11 - GUANAJUATO  CORRECCIÓN EN CALCULO
11 - GUANAJUATO  DOS PROGRAMAS SIGUEN EN EJECUCION, SOLAMENTE UNO SE TERMINO AL 100%.
11 - GUANAJUATO  se tiene un avance del 35% del total del fondo , las obras y acciones se encuentran en proceso
11 - GUANAJUATO  Se ha comprometido y ejercido menos de lo programado a la fecha
11 - GUANAJUATO  HAY RECURSOS QUE AUN NO SE HAN EJERCIDO AL 100% POR LO TANTO LAS METAS NO SE HAN CUMPLIDO EN SU TOTALIDAD.
11 - GUANAJUATO  SE HA PAGADO UNA PARTE DE LOS RECURSOS DESTINADOS QUEDANDO POR EJERCER  EN OPROYECTOS, PROGRAMAS,  OBRA O ACCION.
11 - GUANAJUATO  ESTA ES LA META QUE SE ALCANZO
11 - GUANAJUATO  se reporta tercer trimestre
11 - GUANAJUATO  QUEDAN ACCIONES PENDIENTES
11 - GUANAJUATO  AVANCE DE METAS, RESULTADO DE ACCIONES Y PROGRAMAS EJECUTADOS
11 - GUANAJUATO  LA META ALCANZADA EN EL TRIMESTRE RESPECTO AL MONTO ANUAL PROGRAMADO ES EL QUE SE REGISTRO
11 - GUANAJUATO  
11 - GUANAJUATO  .
11 - GUANAJUATO  ese porcentaje fue el que resulto de la formula
02 - BAJA CALIFORNIA  .
02 - BAJA CALIFORNIA  No hay variación
02 - BAJA CALIFORNIA  
31 - YUCATÁN  la meta planeada esta a la par con lo programado
17 - MORELOS  SE CUMPLIO CON LA META.
17 - MORELOS  .
17 - MORELOS  SE LOGRA LA META PLANEADA, MONTO TOTAL EJERCIDO 
17 - MORELOS  Se ejercio en su totalidad el recurso ministrado 
17 - MORELOS  .
17 - MORELOS  la meta correcta del segundo trimestre es de 1,972,159 justificación (error de captura) y Se realizó la modificación de la meta deacuerdo al recurso ejercido.
17 - MORELOS  Acciones en proceso
17 - MORELOS  .
17 - MORELOS  
23 - QUINTANA ROO  
23 - QUINTANA ROO  
01 - AGUASCALIENTES  NO HAY VARIACIONES
01 - AGUASCALIENTES  pendiente de ejercer el proximo trimestre
01 - AGUASCALIENTES  NO HAY PROYCTOS, PROGRAMAS, OBRAS O ACCION A EJECUTAR CON RECURSOS DEL FORTAMUN
01 - AGUASCALIENTES  SE EJERCIO MENOS DE LO PRESUPUESTADO 
01 - AGUASCALIENTES  No existio diferencia 
30 - VERACRUZ DE IGNACIO DE LA LLAVE  El índice de logro financiero alcanzado en el tercer trimestre es un porcentaje mayor a lo esperado, demostarndo un buen desarrollo del programa.
30 - VERACRUZ DE IGNACIO DE LA LLAVE  MODIFICACION DE PROYECTOS Y CONDICIONES CLIMATICAS 
19 - NUEVO LEÓN  SE CUMPLIO
19 - NUEVO LEÓN  Sin variación
28 - TAMAULIPAS  3 TRIMESTRE
28 - TAMAULIPAS  avance al tercer trimestre
26 - SONORA  NO SE ALCANZO A APLICAR LA TOTALIDAD DEL RECURSO YA QUE LA MINISTRACIÓN DEL MES DE SEPTIEMBRE LLEGO EL DIA ULTIMO DEL MES
</t>
    </r>
  </si>
  <si>
    <r>
      <t xml:space="preserve">Índice en el Ejercicio de Recursos
</t>
    </r>
    <r>
      <rPr>
        <sz val="10"/>
        <rFont val="Soberana Sans"/>
        <family val="2"/>
      </rPr>
      <t xml:space="preserve">17 - MORELOS  SE EJERCIO MENOS DE LO QUE SE MINISTRO.
17 - MORELOS  SE EJERCIO LO PLANEADO
17 - MORELOS  falto por ejercer una parte del recurso,para realizar los pagos de aguinaldo en el mes de diciembre.  
17 - MORELOS  LA DIFERENCIA DE RECURSOS PARA ALCANZAR LA META SE EJERCERA EN FECHAS POSTERIORES
17 - MORELOS  ESTAN COMPROMETDO PERO NO ESTAN PAGADOS
17 - MORELOS  EXISTE LA CTA DE PROVISION DE AGUINALDO LA CUAL ES APLICABLE EN EL MES DE DICIEMBRE 2013
17 - MORELOS  SE AJUSTA A LO MINISTRADO 
17 - MORELOS  
17 - MORELOS  .
17 - MORELOS  se hizo la reserva para el pago de aguinaldo 
17 - MORELOS  SE REALIZO PREVENCION PARA AGUINALDO
17 - MORELOS  El total de los montos estan capturados de acuerdo a los montos ministrados.
17 - MORELOS  .
17 - MORELOS  .
17 - MORELOS  El gasto corriente se mantiene en razón al fortamun ministrado , por lo que existen ahorros a la fecha.  
17 - MORELOS  LA DIFERENCIA QUE EXISTE ENTRE GASTO EJERCIDO CONTRA LAS MINISTRACIONES ES EL PAGO DE OBLIGACIONES FINANCIERAS
17 - MORELOS  A la fecha no se ha provisionado el pago de aguinaldo
19 - NUEVO LEÓN  SE ENCUENTRAN PAGOS EN PROCESO
19 - NUEVO LEÓN  La variación equivale a que los programas de desfasaron un poco en su arranque esperando que se cumpla en el próximo trimestre.
19 - NUEVO LEÓN  METAS EN SEGURIDAD PUBLICA
19 - NUEVO LEÓN  SE ALCANZO LA META ESTIMADA
19 - NUEVO LEÓN  SE CUMPLIO
19 - NUEVO LEÓN  LA DIFERENCIA SE DEBE A QUE LOS RECURSOS SE ESTAN EJERCIENDO DE MANERA MAS LENTA A LO ESPERADO.
19 - NUEVO LEÓN  NO SE HA RECIBIDO EL TOTAL DE RECURSOS DEL FONDO 
19 - NUEVO LEÓN  Sin variación.
19 - NUEVO LEÓN  en proceso aun no se termina el ejercicio
16 - MICHOACÁN DE OCAMPO  META ALCANZADA MUESTRA EL AVANCE REAL A LA FECHA.
16 - MICHOACÁN DE OCAMPO  LA VARIACION DE LAS METAS SON MINIMAS POR LAS DIFERENCIAS ENTRE LOS NUMERADORES Y DENOMINADORES DE LAS METAS
16 - MICHOACÁN DE OCAMPO  
16 - MICHOACÁN DE OCAMPO  GASTO AL 30 DE SEPTIEMBRE DEL 2013
16 - MICHOACÁN DE OCAMPO  NO SE ALCANZÓ LA META PROGRAMADA
16 - MICHOACÁN DE OCAMPO  DATOS AL CIERRE DEL TRIMESTRE
16 - MICHOACÁN DE OCAMPO  X
16 - MICHOACÁN DE OCAMPO  
16 - MICHOACÁN DE OCAMPO  NO EXISTE VARIACION
16 - MICHOACÁN DE OCAMPO  no hay variable
16 - MICHOACÁN DE OCAMPO  SIN VARIACION
16 - MICHOACÁN DE OCAMPO  accion en proceso
16 - MICHOACÁN DE OCAMPO  NINGUNA
16 - MICHOACÁN DE OCAMPO  SE ALCANZO LA META
16 - MICHOACÁN DE OCAMPO  SE LOGRO LA META PLANEADA
16 - MICHOACÁN DE OCAMPO  GASTOS CORRESPONDIENTES A SERVICIOS PERSONALES, SERV. GENERALES, MATERIALES Y SUMIN.,COMPRA DE BIENES
16 - MICHOACÁN DE OCAMPO  
16 - MICHOACÁN DE OCAMPO  SE CUMPLIERON LAS METAS
16 - MICHOACÁN DE OCAMPO  SE LOGRO LAMETAS
16 - MICHOACÁN DE OCAMPO  NO HUBO VARIACIONES
16 - MICHOACÁN DE OCAMPO  proporcionar seguridad publica 
16 - MICHOACÁN DE OCAMPO  ACCION EN PROSESO
16 - MICHOACÁN DE OCAMPO  el ejercicio del recurso va en 50% aproximadamente
16 - MICHOACÁN DE OCAMPO  NO SE HA EJERCIDO TODO EL RECURSO
16 - MICHOACÁN DE OCAMPO  el programa se ejercio para mejorar la seguridad de los habitantes del municipio 
15 - MÉXICO  EL EJERCICIO DE LOS RECURSOS FUERON MENORES A LO PROGRAMADO DEBIDO A QUE VARIAS ACCIONES SE ENCUENTRAN EN SU PROCESO DE EJECUCIÓN
15 - MÉXICO  EL MUNICIPIO ESTA REALIZANDO LO NECESARIO PARA REALIZAR LA EJECUCION DE LOS FONDOS
15 - MÉXICO  el avance depende de las gestiones y actividades con los comites de las comunidades,darle prioridad a los programas destinados a la seguridad publica
15 - MÉXICO  SE CUMPLIO CON LO ESTABLECIDO
15 - MÉXICO  POCO A POCO SE VA EJERCIENDO EL RECURSO, ESPERANDO PARA EL SIGUIENTE TRIMESTRE EJERCERLO AL 100%
15 - MÉXICO  MODIFICACION DE OBRAS
15 - MÉXICO  se han sido generando los pagos de las obligaciones financieras pero no hasta su totalidad
15 - MÉXICO  No hubo variaciones
15 - MÉXICO  AL CIERRE DEL TERCER TRIMESTTRE SE LLEVA UN AVANCE PORCENTUAL DEL 52.19 EN EL EJERCICIO DE LOS RECURSOS
15 - MÉXICO  LOS PROYECTOS SE ENCUENTRAN EN PROCESO DE EJECUCION.
15 - MÉXICO  EL SISTEMA NO DEJO INGRESAR DATOS PARA LOS TRIMESTRES PRIMERO Y SEGUNDO, EN EL AVANCE
15 - MÉXICO  EN EL CUARTO TRIMESTRE SE ESTAN CUBRIENDO DIVERSOS PAGOS, PARA ALCANZAR EL OBJETIVO DE EJERCER EL RECURSO AL 100%
15 - MÉXICO  ------
15 - MÉXICO  NO SE ALCANZO LA META DERIVADO DE QUE AUN RENMOS ALGUNOS PAGOS PENDIENTES 
15 - MÉXICO  POR RECONDUCIR RECURSOS
15 - MÉXICO  SE CUMPLIÓ LA META
15 - MÉXICO  A LA FECHA SE HA EJERCIDO 63% DEL TOTAL DE LOS RECURSOS QUE SE MINISTRARAN 
15 - MÉXICO  LOS PROYECTOS SE ENCUENTRAN EN PROCESO DE EJECUCION.
15 - MÉXICO  reprogramacion de metas
15 - MÉXICO  HAY ACCIONES QUE AUN NO SE CUBREN A SU TOTALIDAD
15 - MÉXICO  NO SE ALCANZA ESA META POR QUE LAS ACCIONES PLANEADAS SE EJECUTARAN Y SE TERMINARAN EN EL CUARTO TRIMESTRE
15 - MÉXICO  POR LA NATURALEZA DE LAS ACCIONES LOS PROCESOS DE EJERCIDO SUFRIERON DIFERIMIENTOS
15 - MÉXICO  se superaron las metas establecidas para el periodo
15 - MÉXICO  
22 - QUERÉTARO ARTEAGA  NINGUNA
22 - QUERÉTARO ARTEAGA  EXISTE UNA PEQUEÑA VARIACION EN LA META ALCANZADA CON RELACION A LA PLANEADA LA CUAL SERA APLICADO EL GASTO EN EL SIGUIENTE TRIMESTRE.  
22 - QUERÉTARO ARTEAGA  Es superior la meta alcanzada a la planeada,debido a que se encuentra comprometido parte del gasto, el cual fue empleado en actividades propias del departamento de Seguridad Publica.
22 - QUERÉTARO ARTEAGA  Debido a que en el segundo trimestre se hicieron ajustes a los montos por rubro, no fué posible alcanzar la meta inicial, por lo que se requiere una mejor planeación.
22 - QUERÉTARO ARTEAGA  Avance tercer trimestre
22 - QUERÉTARO ARTEAGA  NO EXISTE  UNA  VARACION PUESTO  QUE  INICIALMENTE NO SE  HIZO UNA PROYECCION
22 - QUERÉTARO ARTEAGA  SE PRETENDE ALCANZAR LA META PLANEADA EN EL CUARTO TRIMESTRE 
05 - COAHUILA DE ZARAGOZA  meta alcanzada
05 - COAHUILA DE ZARAGOZA  AVANCE AL TERCERTRIMESTRE
05 - COAHUILA DE ZARAGOZA  meta alcanzada
05 - COAHUILA DE ZARAGOZA  META ALCANZADA
05 - COAHUILA DE ZARAGOZA  SE SUPERA LA META PLANEADA YA QUE SE FINIQUITAN OBRAS DE TRIMESTRES ANTERIORES
05 - COAHUILA DE ZARAGOZA  SE LOGRO LA META PLANEADA 
05 - COAHUILA DE ZARAGOZA  metas planeadas alcanzadas
13 - HIDALGO  a la fecha el porcentaje es del 53.12
13 - HIDALGO  UNICAMENTE SE EJERCIO LA CANTIDAD SEÑALADA EN EL AVANCE, QUEDANDO UN REMANENTE POR EJERCER DURANTE EL 4TO. TRIMESTRE.
13 - HIDALGO   NO SE HA REALIZADO LA ADECUACION AL PRESPUESTO
13 - HIDALGO  Tercer Trimestre del 2013
13 - HIDALGO  Tercer trimestre
13 - HIDALGO  no se alcanza la meta debido a que hay modificacion en oficios de autorizacion y el municipio aun no cuenta con la modificacion correspondiente
13 - HIDALGO  DERIVADO DE LA TEPORADA DE LLUVIAS Y DE LA SITUACION GEOGRAFICA DEL MUNICIPIO NOS FUE IMPOSIBLES CUMPLIR CON LA META YA QUE NO PUDIMOS ACCESAR A LAS COMUNIDADES
13 - HIDALGO  AL MOMENTO DEL CIERRE DE SEPTIEMBRE SE TIENE UN AVANCE DEL 51.42%
13 - HIDALGO  NO TENEMOS VARIACION
13 - HIDALGO  DEL 75% MINISTRADO SE GASTO EL 63%
13 - HIDALGO  se lleva un avance del 49% del total del techo financiero
13 - HIDALGO  Varian los pagos de acuerdo a cada acción y no se puede llegar a la meta siguen en ejecución.
13 - HIDALGO  RECURSO MINISTRADO Y APLICADO AL 3ER TRIMESTRE DEL EJERCICIO 2013
13 - HIDALGO  EN ESTA TRIMESTRE SE LOGRARON LAS METAS PLANEADAS
13 - HIDALGO  
13 - HIDALGO  SE TIENEN ACCIONES PENDIENTES DE EJERCER
13 - HIDALGO  NO HUBO VARIACIÓN
13 - HIDALGO  EN ESTE PERIODO SOLO SE APLICARON RECURSOS EN LAS ACCONES DE SEGURIDAD PUBLICA Y PAGO DE SERVICIOS
13 - HIDALGO  LA VARIACION POR LA QUE NO SE ALCANZO LA META PROGRAMADA SE DEBE A QUE HAY PARTIDAS PRESUPUESTARIAS QUE SE PAGAN A FIN DE AÑO Y ALGUNAS SE TIENEN QUE REALIZAR TRIMESTRALEMNTE BECAS Y DESPENSAS.
13 - HIDALGO  LA VARIACION SE DEBE A QUE AUN NO SE HA EJERCIDO EL RECURSO PREVISTO PARA EL PAGO DE AGUINALDOS
13 - HIDALGO  FALTAN RECURSOS POR PERCIBIR Y POR EJERCER
13 - HIDALGO  Tercer trimestre
13 - HIDALGO  DEL TOTAL DE LOS RECURSOS ETIQUETADOS PARA EL FORTAMUN HASTA EL MOMENTO SE HA EJERCIDO AL 100% LO QUE GOBIERNO DEL ESTADO NOS HA SUMINISTRADO.
13 - HIDALGO  Las acciones que no se han realizado permanecen en provisión por lo que reducen  las metas en ejercicio de los recursos
13 - HIDALGO  .
13 - HIDALGO  HAY DIFERENCIA ENTRE LA META PROGRAMA Y ALCANZADA ´POR QUE S EVA PROVISIONADO  RECURSO PARA LA GRATIFICACION ANUAL  
13 - HIDALGO  METAS ALCANZADAS
13 - HIDALGO  LOS RECURSOS SE EJERCEN PERIODICAMENTE
13 - HIDALGO  NO SE HA EJECIDO EL RECURSO DE ENERGIA ELECTRICA DEL ULTIMO MES, PERO SE ENCUENTRA EN TIEMPO
13 - HIDALGO  SE ESTA EJERCIENDO EL RECURSO DE ACUERDO AL PRESUPUESTO 
13 - HIDALGO  SE EJERCE EL RECURSO CONFORME A LO DISPUESTO
13 - HIDALGO  
13 - HIDALGO  
01 - AGUASCALIENTES  No existio diferencia 
01 - AGUASCALIENTES  EL EJERCIDO DEL RECURSO FUE MENOR AL PRESUPUESTADO 
01 - AGUASCALIENTES  programado para ejerer el proximo trimestre
01 - AGUASCALIENTES  EL GASTO SE LLEVA EJERCIDO EN SEGURIDAD PUBLICA $10'058,722.93 EN PAGO DE PASIVOS $672,221.93 (ADEUDO CON BANOBRAS) ESTIMULOS A LA EDUCACION BASICA (BECAS) $609,474.30 EN PAGO DE DERECHOS POR EXTRACCION DE AGUA $574,842 DANDO UN TOTAL DE $11'915,261.16 SE HAN OBTENIDO DE INTERESES $66,097.44
01 - AGUASCALIENTES  EJERCIDO POR EL MUNICIPIO
10 - DURANGO  QUEDO COMPROMETIDO LA DIFERENCIA PARA EL TRIMESTRE SIGUENTE
10 - DURANGO  AVANCE DEL 66.2%
10 - DURANGO  no existe variacion
10 - DURANGO  
10 - DURANGO  EL PORCENTAJE REPORTADO ACUMULA LOS TRES TRIMESTRES, DEBIDO A QUE EN LOS DOS ANTERIORES NO SE REPORTO NADA
10 - DURANGO  tomar en cuenta que en este tercer trimestre se se acumula lo correspondiente a esta f3echa, ya que la anterior admon. no cumplio con las disposiciones de la shcp
20 - OAXACA  SE ESTA CUMPLIENDO EN TIENPO EN TIEMPO Y FORMA
20 - OAXACA  la diferencia es minima
20 - OAXACA  EN EL NUMERADOR SE COLOCALA INVERSION EJERCIDA DEL FORTAMUN AL  TERCER TERIMESTRE Y EN EL DENOMINADOR EL TOTAL ANULA AURIZADO
20 - OAXACA  sin variacion
20 - OAXACA  en la planeación se tenia contemplado iniciar la obra en el cuarto trimestre, sin embargo se inició en el tercer trimestre
20 - OAXACA  se modifica nuestro techo financiero debido a que programamos nuestra ley de ingresos antes que se publiquen los montos oficiales
20 - OAXACA  se iniciaron las obras en el tercer trimestre y no en el cuarto como se tenia planeado
20 - OAXACA  EN EL NUMERADOR SE COLOCA EL GASTO ACUMULADO AL TERCER TRIMESTRE Y EN EL DENOMINADOR SE COLOCA EL AUTORIZADO ANUAL
20 - OAXACA  con este indicador se lleva un avance de 64% de la meta establecida 
20 - OAXACA  la diferencia se debe al incremento de recursos recibidos del Fondo IV, con relación a lo planeado
20 - OAXACA  LA VARIACION SE ORIGINA POR LA AUTORIZACION DE UN IMPORTE MAYOR DEL FONDO IV 
20 - OAXACA  EN EL DENOMINADOR SE COLOCA EL MONTO TOTAL DEL RECURSO DE DICHO FONDO Y EN EL NUMERADOR SE COLOCA EL MONTO INVERTIDO AL TERCER TRIMESTRE
20 - OAXACA  EL GASTO REPRESENTA UN 61.81 DEL TOTAL ANUAL
20 - OAXACA  SE PLANEO RECIBIR MAS INGRESOS DEL FONDO IV SEGUN LA LEY REALIZADA
20 - OAXACA  la variación se debe al retraso en los pagos de servicios personales, con relación a lo planeado
20 - OAXACA  
24 - SAN LUIS POTOSÍ  *
24 - SAN LUIS POTOSÍ  SE ALCANZÓ LA META 
24 - SAN LUIS POTOSÍ  VARIACION POR SALDO EN CUENTA
24 - SAN LUIS POTOSÍ  RESULTADO BASADO EN MOVIMIENTOS CONTABLES EJERCIDOS AL 30 DE SEPTIEMBRE
24 - SAN LUIS POTOSÍ  Existen obras en proceso
24 - SAN LUIS POTOSÍ  RECURSOS MINISTRADOS A LA FECHA
24 - SAN LUIS POTOSÍ  INFORMACION OBTENIDA  DE LOS REGISTROS  CONTABLES AL MES DE SEPT 2013
24 - SAN LUIS POTOSÍ  EL MONTON EJERCIDO ES UN POCO MAYOR AL ESPERADO
24 - SAN LUIS POTOSÍ  EL FONDO DE FORTALECIMIENTO SE HA ESTADO EJERCIENDO EL RECURSO DE ACUERDO A LAS PARTICIPACIONES RECIBIDAS
24 - SAN LUIS POTOSÍ  EXISTE UNA VARIACION NEGATIVA EN RAZON DE QUE FUERON CELEBRADOS CONVENIOS DE COLABORACION, DIFIRIENDO EL INICIO DE LAS OBRAS Y PROGRAMAS
24 - SAN LUIS POTOSÍ  *
06 - COLIMA  -
06 - COLIMA  SE LOGRO META
06 - COLIMA  lo que se ha ejecido es lo q se ha ministrado
06 - COLIMA  
21 - PUEBLA  la meta planeada no se alcanza en el trimestre
21 - PUEBLA  RECURSOS RECIBIDOS AL MES DE AGOSTO 2013
21 - PUEBLA  SE OBTUVO EL AVANCE DE 65.25 CONSIDERANDO EL GASTO EJERCIDO DEL FORTAMUN POR EL MUNICIPIO ENTRE EL MONTO ANUAL APROBADO DEL FORTAMUN EN EL MUNICIPIO
21 - PUEBLA  EL INCREMENTO DE L AMETA SE DEBE A QUE LOS COMPROMISOS DE PAGO DEL FORTAMUN HAN SIDO MAYORES A LOS RECURSOS RADICADOS, TENIENDO EL MPIO DE PUEBLA PRESTARLE RECURSOS PROPIOS (CUENTAS POR PAGAR ENTRE FONDOS) PARA NO DETENER PAGOS, EN CUANTO QUEDAN EN FIRME LA RADICACIONES SE DEVUELVE EL RECURSO PRESTADO. 
21 - PUEBLA  31.70 % DE RECURSO EJERCIDO CON RESPECTO AL RECURSO PROGRAMADO ANUAL
21 - PUEBLA  FALTA POR EJERCER EL ULTIMO TRIMESTRE DEL EJERCICIO
21 - PUEBLA  
21 - PUEBLA  
21 - PUEBLA  
09 - DISTRITO FEDERAL  CON CIFRA PRELIMINARES AL CIERRE DEL TERCER TRIMESTRE
09 - DISTRITO FEDERAL  SE ALCANZARON LAS METAS PROGRAMADAS
09 - DISTRITO FEDERAL  VARIACION POR RETRASO EN EJERCICIO
09 - DISTRITO FEDERAL  SIN VARIACION
09 - DISTRITO FEDERAL  NO SE REGISTRA VARIACIÓN
09 - DISTRITO FEDERAL  Sin variación.
09 - DISTRITO FEDERAL  La variación que se presenta es debido a que algunos en proyectos se rebazo la meta programada
09 - DISTRITO FEDERAL  SE ENCUENTRAN EN PROCESO DE REGULARIZACION LAS METAS FISICAS 
09 - DISTRITO FEDERAL  EN ESTE PERIODO EL 53 % DE LOS RECUROS ASIGNADOS AL FORTAMUN
09 - DISTRITO FEDERAL  la variaciòn obdece a que al cirre se encuentran en proceso d pago
09 - DISTRITO FEDERAL  
09 - DISTRITO FEDERAL  
27 - TABASCO  LAS METAS FUERON ALCANZADAS
27 - TABASCO  .
27 - TABASCO  NO EXISTIERON VARIACIONES. META ALCANZADA. 
27 - TABASCO  
27 - TABASCO  SE LOGRARON ALCANZAR LAS METAS
27 - TABASCO  LAS METAS PLANEADAS SON DEL 100% ES ACUMULATIVO EN CADA TRIMESTRE EL AVANCE CORRESPONDE A LO EJERCIDO AL CIERRE DEL TERCER TRIMESTRE.
27 - TABASCO  LA VARIACION DE 4 PUNTOS PORCENTUALES YA SE ENCUENTRA COMPROMETIDA CON DIVERSOS PROYECTOS.
27 - TABASCO  LAS VARIACIONES CORRESPONDEN A LOS SALDOS PENDIENTES DE EJERCER DURANTE EL CUARTO TRIMESTRE 
27 - TABASCO  ...
07 - CHIAPAS  NINGUNO
07 - CHIAPAS  NO SE EJERCIO COMPLETAMENTE EL RECURSO DEL FONDO IV
07 - CHIAPAS  ninguna
07 - CHIAPAS  ninguna
07 - CHIAPAS  SE INICIARON OTROS PROYECTOS PRODUCTIVOS
07 - CHIAPAS  
07 - CHIAPAS  INDICE EN EL EJERCICIO DE LOS RECURSOS
07 - CHIAPAS  AVANCE AL 3ER. TRIMESTRE
07 - CHIAPAS  por que todabia no se han concluido las obras
07 - CHIAPAS  SE CUMPLIO LA META FUE MINIMO LA META QUE SE REBASO
07 - CHIAPAS  NO SE ALCANZO LA META PLANTEADA PORQUE QUEDARON PAGOS PENDIENTES
07 - CHIAPAS  
07 - CHIAPAS  
11 - GUANAJUATO  este es lo que arroja la formula
11 - GUANAJUATO  META PLENEADA ANUAL DEL 100% AL TRIMESTRE ES DE 48.20
11 - GUANAJUATO  ES LA PARTE EJERCIDA DE LOS RECURSOS
11 - GUANAJUATO  
11 - GUANAJUATO  se registran avances
11 - GUANAJUATO  AUN NO SE ALCANZA LA META PORQUE QUEDA RECURSO PENDIENTE DE SER MINISTRADO Y EJERCIDO.
11 - GUANAJUATO  EL AVANCE REGISTRADO EN EL TRIMESTRE ES RESPECTO AL ANUAL Y MINISTRADO.
11 - GUANAJUATO  
11 - GUANAJUATO  HUBO MODIFICACION DEL PRESUPUESTO INICIAL SOBRE LAS PARTIDAS QUE INTEGRAN ESTE INDICADOR.
11 - GUANAJUATO  no se ejercio el recurso programado para el trimestre
11 - GUANAJUATO  RECURSO EJERCIDO AL TERCER TRIMESTRE
11 - GUANAJUATO  el avance es del 33% que corresponde al total ejercido al presente trimestre
11 - GUANAJUATO  .
11 - GUANAJUATO  no se pago recurso comprometido
11 - GUANAJUATO  RECURSO PENDIENTE POR EJERCER
11 - GUANAJUATO  RECURSO EN EJECICIÓN
11 - GUANAJUATO  Se reduce el porcentaje debido a la corrección en los montos
04 - CAMPECHE  *SE CUMPLIO LA META.
04 - CAMPECHE  el avance se presenta acorde a lo ejercido en el presente trimestre
04 - CAMPECHE  el 66.76 es el porcentaje de la meta alcanzada en el índice de ejercicio de recurso en el tercer trimestre 
04 - CAMPECHE  se alcanzo la meta planeada
04 - CAMPECHE  el pago va en funcion del cargo por energia electrica 
04 - CAMPECHE  *
25 - SINALOA  EL GASTO EJERCIDO AL TERCER TRIMESTRE ES LA META PLANEADA SOBRE EL MONTO ANUAL APROBADO, TENEMOS UN AVANCE DEL 65%
25 - SINALOA  SE ENCUENTRA LIGERAMENTE ABAJO PERO SE PRETENDE CUMPLIR LA META ANUAL
25 - SINALOA  ---
25 - SINALOA  A LA FECHA SE ESTA CUBIRNDO LA META PROPUESTA DE COBERTURA
23 - QUINTANA ROO  ninguna
23 - QUINTANA ROO  
28 - TAMAULIPAS  AL LOS $179,848,535.89 ESTA SUMADO EL REINTEGRO DE $2,253,812.89
28 - TAMAULIPAS  3 TRIMESTRE
18 - NAYARIT  NO HAY VARIACIONES
18 - NAYARIT  SE EXISTE VARIARION ENTRE META PROGRAMA Y META ALCANZADA EN ESTE TERCER TRIMESTRE.
18 - NAYARIT  la meta fue superada por lo planeado
18 - NAYARIT  CUMPLIMIENTO EN EL SEGUIMIENTO Y APLICACION DEL FONDO.
18 - NAYARIT  
18 - NAYARIT  
18 - NAYARIT  
30 - VERACRUZ DE IGNACIO DE LA LLAVE  En el lapso que comprende el tercer trimestre, el avance físico de obras y acciones ha sido aceptable, pero se han tramitado una menor cantidad de pagos en relación con lo que se ha ejecutado, debido a ese motivo no se alcvanzó la meta planteada.
30 - VERACRUZ DE IGNACIO DE LA LLAVE  CONDICIONES CLIMATICAS Y ADECUACION DE PROYECTOS
02 - BAJA CALIFORNIA  no se dieron variaciones
08 - CHIHUAHUA  Conforme a la meta
08 - CHIHUAHUA  
08 - CHIHUAHUA  
08 - CHIHUAHUA  
26 - SONORA  NO SE LOGRO EJERCER LA TOTALIDAD DEL RECURSOS POR QUE SE RECIBE LE ULTIMO DIA DEL MES.
14 - JALISCO  ESTE TERCER TRIMESTRE LLEGAMOS AL 88% DE LA META PLANEADA EN EL PERIODO
14 - JALISCO  El numerador corresponde al total ejercido acumulado hasta el tercer trimestre y el denominador al total de recursos de FORTAMUN aprobados
12 - GUERRERO  inicio tardio
31 - YUCATÁN  se erogo más en energia electrica ya que se instalaron nuevas iluminarias y se incremento la vigilancia de la policia municpal
32 - ZACATECAS  
</t>
    </r>
  </si>
  <si>
    <r>
      <t xml:space="preserve">Porcentaje de Avance en las Metas
</t>
    </r>
    <r>
      <rPr>
        <sz val="10"/>
        <rFont val="Soberana Sans"/>
        <family val="2"/>
      </rPr>
      <t xml:space="preserve">17 - MORELOS  meta cumplida 
17 - MORELOS  .
17 - MORELOS  SE CUMPLIO LA META PLANTEADA.
17 - MORELOS  SE CONSIDERA AL 100 LAS METAS POR HABER LOGRADO EL MONTO TOTAL DE INVERSION 
17 - MORELOS  
17 - MORELOS  ES EN PORCENTAJE 
17 - MORELOS  A la fecha no se ha provisionado el pago de aguinaldo
17 - MORELOS  .
17 - MORELOS  .  
08 - CHIHUAHUA  Conforme a las metas
08 - CHIHUAHUA  
08 - CHIHUAHUA  
22 - QUERÉTARO ARTEAGA  NINGUNA
22 - QUERÉTARO ARTEAGA  LAS METAS SE REBASARON DEBIDO A LA INVERSION DE EQUIPOS DE GPS PARA PROTECCION LOS CUALES SON INDISPENSABLES PARA SU TRABAJO. 
22 - QUERÉTARO ARTEAGA  SE PRETENDE ALCANZAR LA META AL CUARTO TRIMESTRE
22 - QUERÉTARO ARTEAGA  Acción en proceso tercer trimestre
22 - QUERÉTARO ARTEAGA  El número de acciones fue superado antes de lo programado.
22 - QUERÉTARO ARTEAGA  La variación se debio a que en los cuatro rubros se tuvieron variaciones de gastos a la alza gastando un poco más de los programado, por lo que se sugiere una planeación más apegada a la realidad.
22 - QUERÉTARO ARTEAGA  NO EXISTE  UNA  VARACION PUESTO  QUE  INICIALMENTE NO SE  HIZO UNA PROYECCION
16 - MICHOACÁN DE OCAMPO  SIN VARIACION
16 - MICHOACÁN DE OCAMPO  no se tienen todos los elementos de seguridad publica que se consideraron al inicio del presupuesto.
16 - MICHOACÁN DE OCAMPO  SE TRATO DE CUIDAR EL RECURSO EN ALGUNOS CONCEPTOS DEBIDO AL EXCENDENTE QUE SE HA GENERADO DEBIDO A LAS ACCIONES DIRIGIDAS A RESUGUARDAR A SEGURIDAD PUBLICA POR EL ASENTAMIENTO DE OTROS GRUPOS POLICIALES. 
16 - MICHOACÁN DE OCAMPO  RETRASO EN METAS 
16 - MICHOACÁN DE OCAMPO  SE ALCANZO LA META 
16 - MICHOACÁN DE OCAMPO  METAS ALCANZADAS A LA FECHA.
16 - MICHOACÁN DE OCAMPO  GASTO AL 30 DE SEPTIEMBRE DEL 2013
16 - MICHOACÁN DE OCAMPO  
16 - MICHOACÁN DE OCAMPO  LA VARIACION ES MINIMA Y SE DA POR QUE EL NUMERDO DE LAS METAS VARIAN UN POCO.
16 - MICHOACÁN DE OCAMPO  SE LOGRO LA META
16 - MICHOACÁN DE OCAMPO  no hay variable
16 - MICHOACÁN DE OCAMPO  
16 - MICHOACÁN DE OCAMPO  SE LOGRO LA META
16 - MICHOACÁN DE OCAMPO  DATOS AL CIERRE DEL TRIMESTRE
13 - HIDALGO  Tercer trimestre
13 - HIDALGO  SE ESTA REALIZANDO AHORRO PARA PAGO DE AGUINALDOS Y ENERGIA ELECTRICA 
13 - HIDALGO  SE PROGRAMO LA META EN SU TOTALIDAD
13 - HIDALGO  EL RECURSO SE ESTA EJERCIENDO DE ACUERDO AL PRESUPUESTO 
13 - HIDALGO  HAY  VARIACIONES ENTRE META ALCANZA Y PLANEADA POR QUE NO SE EJERCE TODO EL RECURSO  POR QUE SE VA PROVISIONANDO  RESURSO PARA  GRATIFICACION ANUAL.
13 - HIDALGO  Comportamiento trimestral  
13 - HIDALGO  SE TIENE VARIACIÓN EN LAS METAS PLANEADAS
13 - HIDALGO  EXISTEN ACCIONES QUE ESTAN PENDIENTES DE REALIZAR
13 - HIDALGO  DE LAS 13 ACCIONES, 4 NO SE HA EJERCIDO, PERO SON DE IMPORTES CHICOS, POR LO CUAL SE HA EJERCIDO LA MAYORIA DEL DINERO MINISTRADO.
13 - HIDALGO  AL MOMENTO SE TIENE UN VANCE DEL 68.56% AL MES DE SEPTIEMBRE
13 - HIDALGO  SE REALIZAN CAMBIOS EN CANTIDADES PARA TOMAR EN CUENTA EL PORCENTAJE DE LO REAL EJERCIDO EN METAS
13 - HIDALGO  LOS RECURSOS SE EJERCEN CONFORME SE LIBERAN
13 - HIDALGO  No se han realizado las acciones preventivas del fondo de fortamun lo que reduce la meta
13 - HIDALGO  .
13 - HIDALGO  METAS ALCANZADAS
13 - HIDALGO  DERIVADO DEL TIEMPO DE LLUVIAS NOS FUE IMPOSIBLE CUMPLIR LAS METAS YA QUE NO PODIAMOS ACCESAR A LAS COMUNIDADES
13 - HIDALGO  DEL TOTAL MINISTRADO SE HA GASTADO EL 83%
13 - HIDALGO  existen acciones que aun no se han ejecutado
13 - HIDALGO  Tercer trimestre
13 - HIDALGO  hay modificacion en oficios de autorizacion 
13 - HIDALGO  LA CANTIDAD DE RECURSOS QUE SE EJERCIÓ ES LA QUE SE MUESTRA EN LA COLUMNA DEL AVANCE, SIN EMBARGO, QUEDÓ UN REMANENTE POR EJERCER DURANTE EL 4TO. TRIMESTRE.
13 - HIDALGO  NO SE ALCANZARON LAS METAS ESTABLECIDAS YA QUE SOLO SE APLICARON RECURSOS EN SEGURIDAD PUBLICA Y PAGO SE DE SERVICIOS DE ELECTRICIDAD
13 - HIDALGO  EXISTE PROVISION DE AGUINALDOS ASI COMO TAMBIEN APORTACION POR CONVENIOS, RECURSO SE APORTO EL 1RO DE OCTUBRE. EN VIRTUD QUE LA SECRETARIA DE FINANZAS DEPOSITA EL ULTIMO  DIA FUERA DE TIEMPO PARA EJERCERLO.
13 - HIDALGO  LA DIFERENCIA SE DA PRINCIPALMENTE POR LOS SERVICIOS PERSONALES NO DEVENGADOS A LA FECHA POR EL PERSONAL DE SEGURIDAD PUBLICA Y PROTECCION CIVIL
13 - HIDALGO  AVANCE DEL 81%, LAS METAS POR ALCANZAR SE REFIEREN A LA ACCIÓN "AGUINALDOS", META QUE SE CUBRIRÁ A FINAL DEL AÑO.
13 - HIDALGO  EN EL FORTAMUN 2013 SE A APLICADO AL 100% LO QUE SE HA RECIBIDO POR PARTE DE GOBIERNO DEL ESTADO.
13 - HIDALGO  
13 - HIDALGO  el porcentaje a la fecha es 70.83
13 - HIDALGO  
13 - HIDALGO  se encuentran en proceso 
13 - HIDALGO  
13 - HIDALGO  
10 - DURANGO  LOS PORCENTAJES SON EN PROPORCION A LOS RECURSOS EJERCIDOS Y MINISTRADOS 
10 - DURANGO  EL RECURSO DE FORTAMUN NO SE UTILIZA PARA LA EJECUCION DE OBRAS. PROYECTOS O ACCIONES
10 - DURANGO  se esta ejerciendo en su totalidad el recurso
10 - DURANGO  AVANCE 38 %
10 - DURANGO  
21 - PUEBLA  DE LAS 67 OBRAS PROGRAMADAS 44 CORRESPONDEN A EDUCACION, SALUD, SEGURIDAD, DEPORTES Y 3 DE SERVICIOS BÁSICOS Y 20 A URBANIZACION MUNICIPAL
21 - PUEBLA  METAL AL 30 DE SEPTIEMBRE
21 - PUEBLA  EL RECURSO FORTAMUN EN SU MAYORÍA SE EJERCE POR CAPÍTULO 1000, 4000, 9000 ENTRE OTROS, UN % MENOR EN OBRA PÚBLICA, POR ENDE EL AVANCE DE LAS METAS ES DINÁMICO. AL 4TO TRIMESTRE DEBEN QUEDAR AL 100% 
21 - PUEBLA  47.50 % DE RECURSO EJERCIDO CON RESPECTO AL MINISTRADO
21 - PUEBLA  
15 - MÉXICO  EL AVANCE MENOR QUE SE TUVO CON RESPECTO A LA META ES DEBIDO A QUE LAS ACCIONES A RELIZARSE CON EL FONDO AÚN SE ENCUENTRAN EN PROCESO DE EJECUCIÓN
15 - MÉXICO  LOS PROYECTOS SE ENCUENTRAN EN PROCESO DE EJECUCION.
15 - MÉXICO  NO SE HA EJERCIDO LOS RECURSOS COMO SE ESPERAVA DERIBADO QUE LA MAYOR PARTE DE ESTE FONDO ESTA INVERTIDO EN SEGURIDAD PUBLICA Y SANEAMIENTO FINANCIERO.
15 - MÉXICO  avance de metas
15 - MÉXICO  LOS PROYECTOS SE ENCUENTRAN EN PROCESO DE EJECUCION.
15 - MÉXICO  MODIFICACION DE OBRAS
15 - MÉXICO  en algunas de las acciones se a ahorrado presupuesto de acuerdo a el programado por tal motivo se vio disminuido el % de las metas alcanzadas  y avances 
15 - MÉXICO  SE REPORTA LO CONDUCENTE AL TERCER TRIMESTRE
15 - MÉXICO  NO SE ALCANZO LA META POR DEPURACION DE LAS ACCIONES PARA SU CORRECTA EJECUCIÓN
15 - MÉXICO  No hubo variaciones
15 - MÉXICO  EN TRAMITE DE REDIRECCIONAR RECURSOS 
15 - MÉXICO  DEL TOTAL DE 8 METAS REGISTRADAS CON RECURSOS DEL FORTAMUN SE HAN ALCANZADO 6.52 METAS AL CIERRE DEL TERCER TRIMESTRE
15 - MÉXICO  DE LOS RECURSOS MINISTRADOS AL 30 DE SEPTIEMBRE SE HAN EJERCIDO EL 84%  
15 - MÉXICO  SE PRETENDE QUE PARA EL CUARTO TRIMESTRE SE LLEGUE LOGRAR LAS METAS AL 100% EN LO OBJETIVOS PREVISTOS
15 - MÉXICO  -----
15 - MÉXICO  de acuerdo con los 15 proyectos que se realizaron se logro un promedio de 99.40 de acuerdo con lo programado realizado
15 - MÉXICO  SE CUMPLIÓ LA META
15 - MÉXICO  A LA FECHA SE ESPERABA EJERCER EN UN 75% LOS RECURSOS
27 - TABASCO  LA VARIACION PORCENTUAL SERA CUBIERTA POR LOS PROYECTOS QUE YA ESTAN COMPROMETIDOS PERO AUN NO SE HAN EJERCIDO AL 3ER TRIMESTRE
27 - TABASCO  EN ESTE INDICADOR SE REFLEJA EL AVANCE DE LAS METAS AL TERCER TRIMESTRE Y QUE ES EL RECURSO EJERCICIO AL CIERRE DEL MISMO
27 - TABASCO  LAS VARIACIONES CORRESPONDEN A QUE SOLO EXISTEN PROGRAMADOS GASTOS DE OPERACION DE SEGURIDAD PUBLICA 
27 - TABASCO  NO EXISTEN VARIACIONES
27 - TABASCO  ...
27 - TABASCO  SE ALCANZARON LAS METAS
27 - TABASCO  .
27 - TABASCO  
27 - TABASCO  
11 - GUANAJUATO  se reporta tercer trimestre
11 - GUANAJUATO  son 10 programas, por eso mi meta es 60.9
11 - GUANAJUATO  METAS AL 3ER TRIMESTRE
11 - GUANAJUATO  EXISTEN PROGRAMAS EN EJECUCION.
11 - GUANAJUATO  el avance de las metas es del 32.71% en promedio del total
11 - GUANAJUATO  .
11 - GUANAJUATO  SE REPORTA EL RESULTADO QUE DA LOS AVANCES
11 - GUANAJUATO  se cumplio con la meta programada
11 - GUANAJUATO  RECURSO EJERCIDO
11 - GUANAJUATO  No se ha invertido la totalidad de lo esperado en el trimestre.
11 - GUANAJUATO  
11 - GUANAJUATO  META PLANEADA 100% ANUAL EN ESTE TRIMESTRE AVENCE DEL 49%
11 - GUANAJUATO  RESULTADO DE METAS OBTENIDAS CON EL RECURSO EJERCIDO AL TRIMESTRE
20 - OAXACA  de acuerdo a este indicador se lleva hasta el tercer trimestre el 91% de la meta programada
20 - OAXACA  SE ESTA CUMPLIENDO LAS METAS
20 - OAXACA  no se programaron obras con Fondo IV debido a que con este fondo se están pagando servicios personales
20 - OAXACA  la variacion es minima
20 - OAXACA  se inició 1 proyecto en el tercer trimestres y no en el cuarto como se había planeado
20 - OAXACA  SE CUMPLIO CON LA META
20 - OAXACA  SE REBASARON LAS METAS EN INGRESOS PROPIOS Y EN INVERSIONES FISICAS
20 - OAXACA  SE CUMPLIO CON LA META PLANEADA
20 - OAXACA  en este indicador se muestran avances unicamente de de obras en ejecucion, además en las metas planeadas se tomo como denominador el monto del fondo 3 que se establecio en la ley de ingresos para el 2013, y en el avance de las metas alcanzada se tomo como denominador el monto real a cobrar por el fondo 3 en el presente ejercicio 2013. asi mismo el las metas planeadas el numerador representa el monto que se registro en el presupuesto de egresos para el 2013 y en el avance de la meta alcanzada como numerador se tomo el vance real asta este trimestre.
20 - OAXACA  solo se ha iniciado 1 obra y se tenia planeado iniciar 2 en este trimestre
20 - OAXACA  LOA AVNCES HAN SUPERADO POR UN 694.58 A LAS METAS PROGRAMADAS
20 - OAXACA  SE CUMPLIO CON LA META
18 - NAYARIT  CORRECTA APLICACION DEL EJERCICIO DEL GASTO EN EL FONDO.
18 - NAYARIT  la meta fue superada por lo planeado
18 - NAYARIT  
18 - NAYARIT  
18 - NAYARIT  
05 - COAHUILA DE ZARAGOZA  AVANCE ACUMULADO AL TERCER TRIMESTRE
05 - COAHUILA DE ZARAGOZA  meta alcanzada
05 - COAHUILA DE ZARAGOZA  Se alcanza esta meta debido a que se acumulan los avances de obra de los trimestres anteriores
05 - COAHUILA DE ZARAGOZA  META ALCANZADA
05 - COAHUILA DE ZARAGOZA  meta planeada alcanzada
09 - DISTRITO FEDERAL  Sin variación.
09 - DISTRITO FEDERAL  la variaciòn obedece a que la suma de los proyectos son 23 y no 26 como se habia reportado 
09 - DISTRITO FEDERAL  NO SE REGISTRA VARIACIÓN
09 - DISTRITO FEDERAL  la variación es relativa a las metas alcanzadas
09 - DISTRITO FEDERAL  VARIACION EN EL CUMPLIMIENTO DE METAS POR ATRASO EN OBRAS 
09 - DISTRITO FEDERAL  ninguna
09 - DISTRITO FEDERAL  SE CUMPLIÓ CON LAS METAS PROGRAMADAS
09 - DISTRITO FEDERAL  SIN VARIACION
09 - DISTRITO FEDERAL  SE ENCEUNTRAN EN PROCESO DE REGULARIZACION LAS METAS FISICAS
09 - DISTRITO FEDERAL  CON CIFRAS PRELIMINARES AL CIERRE DEL TERCER TRIMESTRE
09 - DISTRITO FEDERAL  EL AVANCE PROMEDIO PONDERADO ES DE 95.76
25 - SINALOA  ---
25 - SINALOA  
26 - SONORA  MISMA RAZON YA EXPUESTA
24 - SAN LUIS POTOSÍ  INFORMACION OBTENIDA DE LOS REGISTROS CONTABLES AL 30 DE SEPT  2013
24 - SAN LUIS POTOSÍ  SE ALCANZÓ LA META
24 - SAN LUIS POTOSÍ  LAS OBRAS PRESENTAN UNPOCO MAS DE AVANCE DEL ESPERADO
24 - SAN LUIS POTOSÍ  *
24 - SAN LUIS POTOSÍ  meta porcentual: 16,872, meta programas:29665
24 - SAN LUIS POTOSÍ  POR ESTAR ACCIONES EN PROCESO
24 - SAN LUIS POTOSÍ  EL FONDO DE FORTALECIMIENTO SE HA ESTADO EJERCIENDO EL RECURSO DE ACUERDO A LAS PARTICIPACIONES RECIBIDAS
24 - SAN LUIS POTOSÍ  EXISTE VARIACION NEGATIVA POR DIFERIMIENTO EN EL INICIO DE LAS OBRAS
24 - SAN LUIS POTOSÍ  *
07 - CHIAPAS  METAAS AL TERCER TRIMESTRE
07 - CHIAPAS  FALTARON PROYECTOS POR INICIAR
07 - CHIAPAS  NINGUNO
07 - CHIAPAS  porque aun no se han terminado todas las obras
07 - CHIAPAS  ninguna
07 - CHIAPAS  LA VARIACIONES CONSISTEN EN LA REDUCCION DE LA COMPRA DE UNIFORMES Y GASOLINA PARA LAS OPERACIONES DEL AREA DE SEGURIDAD PUBLICA
07 - CHIAPAS  AVANCE AL 3ER. TRIMESTRE
07 - CHIAPAS  
07 - CHIAPAS  
01 - AGUASCALIENTES  No existe diferencia 
01 - AGUASCALIENTES  SE EJERCIO MENOS DE LO APROBADO
01 - AGUASCALIENTES  Programado para el siguiente trimestre
28 - TAMAULIPAS  3 TRIMESTRE
23 - QUINTANA ROO  ninguna
23 - QUINTANA ROO  
19 - NUEVO LEÓN  Sin variación
14 - JALISCO  ESTE TERCER TRIMESTRE LLEGAMOS AL 88% DE LA META PLANEADA EN EL PERIODO
14 - JALISCO  El numerador corresponde al avance de metas porcentuales ejercido y el denominador corresponde a las metas programadas porcentuales
14 - JALISCO  SE REPORTA LA META ALCANZADA CON RELACION A LA PLANEADA
30 - VERACRUZ DE IGNACIO DE LA LLAVE  ADECUACION DE LOS PROYECTOS Y CONDICIONES CLIMATICAS NO FAVORABLES
30 - VERACRUZ DE IGNACIO DE LA LLAVE  En general durante el presente tercer trimestre el avance porcentual de las obras y acciones ha sido muy aceptable, por lo que, en el tema de las metas se ha superado un poco las expectativas.
31 - YUCATÁN  se erogo más en energía eléctricas ya que se instalaron nuevas iluminarías y se incremento la vigilancia de la policía municipal
04 - CAMPECHE  es la meta alcanzada al tercer trimestre  
04 - CAMPECHE  No aplica en obras
04 - CAMPECHE  *SOLO SE EJERCE PBLIGACIONES FINANCIERAS
06 - COLIMA  SE LOGRO META
06 - COLIMA  
06 - COLIMA  
02 - BAJA CALIFORNIA  .
12 - GUERRERO  inicio tardio
32 - ZACATECAS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</si>
</sst>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9">
    <font>
      <sz val="10"/>
      <name val="Soberana Sans"/>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2"/>
    </font>
    <font>
      <b/>
      <sz val="12"/>
      <name val="Soberana Sans"/>
      <family val="2"/>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b/>
      <sz val="10"/>
      <color indexed="9"/>
      <name val="Soberana Sans"/>
      <family val="2"/>
    </font>
    <font>
      <sz val="10"/>
      <color indexed="9"/>
      <name val="Soberana Sans"/>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ck">
        <color rgb="FF000000"/>
      </bottom>
    </border>
    <border>
      <left style="medium">
        <color rgb="FF000000"/>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style="thin">
        <color rgb="FF000000"/>
      </right>
      <top>
        <color indexed="63"/>
      </top>
      <bottom>
        <color indexed="63"/>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style="thick">
        <color rgb="FF333333"/>
      </bottom>
    </border>
    <border>
      <left style="thin">
        <color indexed="63"/>
      </left>
      <right style="medium">
        <color rgb="FF000000"/>
      </right>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rgb="FF7F7F7F"/>
      </left>
      <right>
        <color indexed="63"/>
      </right>
      <top style="thick">
        <color rgb="FF969696"/>
      </top>
      <bottom style="medium">
        <color rgb="FF7F7F7F"/>
      </bottom>
    </border>
    <border>
      <left>
        <color indexed="63"/>
      </left>
      <right style="medium">
        <color indexed="63"/>
      </right>
      <top style="thick">
        <color rgb="FF969696"/>
      </top>
      <bottom style="medium">
        <color rgb="FF7F7F7F"/>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thin">
        <color rgb="FF000000"/>
      </left>
      <right style="thin">
        <color rgb="FF000000"/>
      </right>
      <top style="thick">
        <color rgb="FF969696"/>
      </top>
      <bottom>
        <color indexed="63"/>
      </bottom>
    </border>
    <border>
      <left style="thin">
        <color rgb="FF000000"/>
      </left>
      <right style="thin">
        <color rgb="FF000000"/>
      </right>
      <top>
        <color indexed="63"/>
      </top>
      <bottom style="medium">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thin">
        <color rgb="FF000000"/>
      </right>
      <top>
        <color indexed="63"/>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color indexed="63"/>
      </right>
      <top>
        <color indexed="63"/>
      </top>
      <bottom style="medium">
        <color rgb="FFD8D8D8"/>
      </bottom>
    </border>
    <border>
      <left>
        <color indexed="63"/>
      </left>
      <right>
        <color indexed="63"/>
      </right>
      <top>
        <color indexed="63"/>
      </top>
      <bottom style="medium">
        <color rgb="FFD8D8D8"/>
      </bottom>
    </border>
    <border>
      <left>
        <color indexed="63"/>
      </left>
      <right style="medium">
        <color indexed="63"/>
      </right>
      <top style="thin">
        <color rgb="FFD8D8D8"/>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color indexed="63"/>
      </left>
      <right>
        <color indexed="63"/>
      </right>
      <top style="thin">
        <color rgb="FFD8D8D8"/>
      </top>
      <bottom style="thin">
        <color rgb="FFD8D8D8"/>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41" fillId="31" borderId="0" applyNumberFormat="0" applyBorder="0" applyAlignment="0" applyProtection="0"/>
    <xf numFmtId="0" fontId="32" fillId="32" borderId="4" applyNumberFormat="0" applyFont="0" applyAlignment="0" applyProtection="0"/>
    <xf numFmtId="9" fontId="32"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13">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0" fillId="33" borderId="0" xfId="0" applyFont="1" applyFill="1" applyAlignment="1">
      <alignment horizontal="center" vertical="center" wrapText="1"/>
    </xf>
    <xf numFmtId="0" fontId="21" fillId="0" borderId="0" xfId="0" applyFont="1" applyFill="1" applyAlignment="1">
      <alignment vertical="center"/>
    </xf>
    <xf numFmtId="0" fontId="22" fillId="34" borderId="0" xfId="0" applyFont="1" applyFill="1" applyAlignment="1">
      <alignment horizontal="center" vertical="center" wrapText="1"/>
    </xf>
    <xf numFmtId="0" fontId="19" fillId="0" borderId="0" xfId="0" applyFont="1" applyAlignment="1">
      <alignment horizontal="center" vertical="center" wrapText="1"/>
    </xf>
    <xf numFmtId="0" fontId="23" fillId="0" borderId="0" xfId="0" applyFont="1" applyAlignment="1">
      <alignment horizontal="justify" vertical="top" wrapText="1"/>
    </xf>
    <xf numFmtId="0" fontId="24" fillId="33" borderId="0" xfId="0" applyFont="1" applyFill="1" applyAlignment="1">
      <alignment horizontal="center" vertical="center" wrapText="1"/>
    </xf>
    <xf numFmtId="0" fontId="25"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26" fillId="35" borderId="10" xfId="0" applyFont="1" applyFill="1" applyBorder="1" applyAlignment="1">
      <alignment horizontal="centerContinuous" vertical="center"/>
    </xf>
    <xf numFmtId="0" fontId="27" fillId="35" borderId="11" xfId="0" applyFont="1" applyFill="1" applyBorder="1" applyAlignment="1">
      <alignment horizontal="centerContinuous" vertical="center"/>
    </xf>
    <xf numFmtId="0" fontId="27" fillId="35" borderId="11" xfId="0" applyFont="1" applyFill="1" applyBorder="1" applyAlignment="1">
      <alignment horizontal="centerContinuous" vertical="center" wrapText="1"/>
    </xf>
    <xf numFmtId="0" fontId="27"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8" fillId="0" borderId="14" xfId="0" applyFont="1" applyBorder="1" applyAlignment="1">
      <alignment horizontal="center" vertical="top" wrapText="1"/>
    </xf>
    <xf numFmtId="0" fontId="29"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0" fillId="0" borderId="14" xfId="0" applyFont="1" applyBorder="1" applyAlignment="1">
      <alignment horizontal="center" vertical="top" wrapText="1"/>
    </xf>
    <xf numFmtId="0" fontId="0" fillId="0" borderId="14" xfId="0" applyFont="1" applyBorder="1" applyAlignment="1">
      <alignment horizontal="justify" vertical="top" wrapText="1"/>
    </xf>
    <xf numFmtId="0" fontId="18" fillId="0" borderId="14" xfId="0" applyFont="1" applyFill="1" applyBorder="1" applyAlignment="1">
      <alignment vertical="top" wrapText="1"/>
    </xf>
    <xf numFmtId="0" fontId="0" fillId="0" borderId="15" xfId="0" applyFont="1" applyFill="1" applyBorder="1" applyAlignment="1">
      <alignment horizontal="justify" vertical="center" wrapText="1"/>
    </xf>
    <xf numFmtId="0" fontId="0" fillId="0" borderId="16" xfId="0" applyFont="1" applyBorder="1" applyAlignment="1">
      <alignment horizontal="justify" vertical="top" wrapText="1"/>
    </xf>
    <xf numFmtId="0" fontId="19" fillId="0" borderId="17" xfId="0" applyFont="1" applyBorder="1" applyAlignment="1">
      <alignment horizontal="center" vertical="top" wrapText="1"/>
    </xf>
    <xf numFmtId="0" fontId="19" fillId="0" borderId="0" xfId="0" applyFont="1" applyBorder="1" applyAlignment="1">
      <alignment horizontal="center" vertical="top" wrapText="1"/>
    </xf>
    <xf numFmtId="0" fontId="19" fillId="0" borderId="18" xfId="0" applyFont="1" applyBorder="1" applyAlignment="1">
      <alignment horizontal="center" vertical="top" wrapText="1"/>
    </xf>
    <xf numFmtId="0" fontId="18" fillId="0" borderId="19" xfId="0" applyFont="1" applyBorder="1" applyAlignment="1">
      <alignment horizontal="justify" vertical="top" wrapText="1"/>
    </xf>
    <xf numFmtId="0" fontId="0" fillId="0" borderId="20" xfId="0" applyFont="1" applyBorder="1" applyAlignment="1">
      <alignment horizontal="justify" vertical="top" wrapText="1"/>
    </xf>
    <xf numFmtId="0" fontId="18" fillId="0" borderId="20" xfId="0" applyFont="1" applyBorder="1" applyAlignment="1">
      <alignment horizontal="right" vertical="top" wrapText="1"/>
    </xf>
    <xf numFmtId="0" fontId="0" fillId="0" borderId="20" xfId="0" applyBorder="1" applyAlignment="1">
      <alignment vertical="top" wrapText="1"/>
    </xf>
    <xf numFmtId="0" fontId="0" fillId="0" borderId="20" xfId="0" applyFont="1" applyBorder="1" applyAlignment="1">
      <alignment vertical="top" wrapText="1"/>
    </xf>
    <xf numFmtId="0" fontId="18" fillId="0" borderId="20" xfId="0" applyFont="1" applyBorder="1" applyAlignment="1">
      <alignment vertical="top" wrapText="1"/>
    </xf>
    <xf numFmtId="0" fontId="0" fillId="0" borderId="21"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2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29" xfId="0" applyFont="1" applyFill="1" applyBorder="1" applyAlignment="1">
      <alignment horizontal="center" vertical="top" wrapText="1"/>
    </xf>
    <xf numFmtId="0" fontId="18" fillId="36" borderId="0" xfId="0" applyFont="1" applyFill="1" applyBorder="1" applyAlignment="1">
      <alignment horizontal="center" vertical="top" wrapText="1"/>
    </xf>
    <xf numFmtId="4" fontId="18" fillId="36" borderId="39" xfId="0" applyNumberFormat="1" applyFont="1" applyFill="1" applyBorder="1" applyAlignment="1">
      <alignment horizontal="center" vertical="center" wrapText="1"/>
    </xf>
    <xf numFmtId="4" fontId="18" fillId="36" borderId="40" xfId="0" applyNumberFormat="1" applyFont="1" applyFill="1" applyBorder="1" applyAlignment="1">
      <alignment horizontal="center" vertical="center" wrapText="1"/>
    </xf>
    <xf numFmtId="4" fontId="0" fillId="0" borderId="0" xfId="0" applyNumberFormat="1" applyFont="1" applyAlignment="1">
      <alignment vertical="top" wrapText="1"/>
    </xf>
    <xf numFmtId="4" fontId="18" fillId="0" borderId="41" xfId="0" applyNumberFormat="1" applyFont="1" applyFill="1" applyBorder="1" applyAlignment="1">
      <alignment vertical="top" wrapText="1"/>
    </xf>
    <xf numFmtId="0" fontId="0" fillId="0" borderId="42" xfId="0" applyFont="1" applyFill="1" applyBorder="1" applyAlignment="1">
      <alignment horizontal="justify" vertical="top" wrapText="1"/>
    </xf>
    <xf numFmtId="4" fontId="0" fillId="0" borderId="42" xfId="0" applyNumberFormat="1" applyFont="1" applyBorder="1" applyAlignment="1">
      <alignment horizontal="right" vertical="top" wrapText="1"/>
    </xf>
    <xf numFmtId="4" fontId="0" fillId="0" borderId="43" xfId="0" applyNumberFormat="1" applyFont="1" applyBorder="1" applyAlignment="1">
      <alignment horizontal="left" vertical="top" wrapText="1"/>
    </xf>
    <xf numFmtId="4" fontId="18" fillId="35" borderId="44" xfId="0" applyNumberFormat="1" applyFont="1" applyFill="1" applyBorder="1" applyAlignment="1">
      <alignment horizontal="left" vertical="center" wrapText="1"/>
    </xf>
    <xf numFmtId="4" fontId="18" fillId="35" borderId="45" xfId="0" applyNumberFormat="1" applyFont="1" applyFill="1" applyBorder="1" applyAlignment="1">
      <alignment horizontal="left" vertical="center" wrapText="1"/>
    </xf>
    <xf numFmtId="4" fontId="18" fillId="35" borderId="14" xfId="0" applyNumberFormat="1"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30" fillId="36" borderId="46" xfId="0" applyNumberFormat="1" applyFont="1" applyFill="1" applyBorder="1" applyAlignment="1">
      <alignment horizontal="centerContinuous" vertical="center"/>
    </xf>
    <xf numFmtId="4" fontId="31" fillId="36" borderId="47" xfId="0" applyNumberFormat="1" applyFont="1" applyFill="1" applyBorder="1" applyAlignment="1">
      <alignment horizontal="centerContinuous" vertical="center"/>
    </xf>
    <xf numFmtId="4" fontId="31" fillId="36" borderId="47" xfId="0" applyNumberFormat="1" applyFont="1" applyFill="1" applyBorder="1" applyAlignment="1">
      <alignment horizontal="centerContinuous" vertical="center" wrapText="1"/>
    </xf>
    <xf numFmtId="4" fontId="18" fillId="36" borderId="47" xfId="0" applyNumberFormat="1" applyFont="1" applyFill="1" applyBorder="1" applyAlignment="1">
      <alignment vertical="center" wrapText="1"/>
    </xf>
    <xf numFmtId="4" fontId="18" fillId="36" borderId="48" xfId="0" applyNumberFormat="1"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4" fontId="30" fillId="36" borderId="51" xfId="0" applyNumberFormat="1" applyFont="1" applyFill="1" applyBorder="1" applyAlignment="1">
      <alignment horizontal="centerContinuous" vertical="center"/>
    </xf>
    <xf numFmtId="0" fontId="31" fillId="36" borderId="52" xfId="0" applyFont="1" applyFill="1" applyBorder="1" applyAlignment="1">
      <alignment horizontal="centerContinuous" vertical="center"/>
    </xf>
    <xf numFmtId="0" fontId="31" fillId="36" borderId="52" xfId="0" applyFont="1" applyFill="1" applyBorder="1" applyAlignment="1">
      <alignment horizontal="centerContinuous" vertical="center" wrapText="1"/>
    </xf>
    <xf numFmtId="0" fontId="18" fillId="36" borderId="52" xfId="0" applyFont="1" applyFill="1" applyBorder="1" applyAlignment="1">
      <alignment vertical="center" wrapText="1"/>
    </xf>
    <xf numFmtId="0" fontId="18" fillId="36" borderId="53" xfId="0" applyFont="1" applyFill="1" applyBorder="1" applyAlignment="1">
      <alignment horizontal="center" vertical="center" wrapText="1"/>
    </xf>
    <xf numFmtId="0" fontId="18" fillId="36" borderId="54" xfId="0" applyFont="1" applyFill="1" applyBorder="1" applyAlignment="1">
      <alignment horizontal="center" vertical="center" wrapText="1"/>
    </xf>
    <xf numFmtId="0" fontId="18" fillId="0" borderId="55" xfId="0" applyFont="1" applyBorder="1" applyAlignment="1">
      <alignment horizontal="justify" vertical="top" wrapText="1"/>
    </xf>
    <xf numFmtId="0" fontId="18" fillId="0" borderId="56" xfId="0" applyFont="1" applyBorder="1" applyAlignment="1">
      <alignment horizontal="justify" vertical="top" wrapText="1"/>
    </xf>
    <xf numFmtId="0" fontId="18"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168" fontId="0" fillId="0" borderId="56" xfId="0" applyNumberFormat="1" applyFill="1" applyBorder="1" applyAlignment="1">
      <alignment horizontal="right" vertical="top" wrapText="1"/>
    </xf>
    <xf numFmtId="168" fontId="0" fillId="0" borderId="57" xfId="0" applyNumberFormat="1" applyFont="1" applyFill="1" applyBorder="1" applyAlignment="1">
      <alignment horizontal="right" vertical="top" wrapText="1"/>
    </xf>
    <xf numFmtId="0" fontId="18" fillId="0" borderId="58" xfId="0" applyFont="1" applyBorder="1" applyAlignment="1">
      <alignment horizontal="justify" vertical="top" wrapText="1"/>
    </xf>
    <xf numFmtId="0" fontId="18" fillId="0" borderId="59" xfId="0" applyFont="1" applyBorder="1" applyAlignment="1">
      <alignment horizontal="justify" vertical="top" wrapText="1"/>
    </xf>
    <xf numFmtId="0" fontId="18" fillId="0" borderId="59" xfId="0" applyFont="1" applyBorder="1" applyAlignment="1">
      <alignment horizontal="justify" vertical="top" wrapText="1"/>
    </xf>
    <xf numFmtId="0" fontId="0" fillId="0" borderId="59" xfId="0" applyBorder="1" applyAlignment="1">
      <alignment vertical="top" wrapText="1"/>
    </xf>
    <xf numFmtId="168" fontId="0" fillId="0" borderId="59" xfId="0" applyNumberFormat="1" applyBorder="1" applyAlignment="1">
      <alignment vertical="top" wrapText="1"/>
    </xf>
    <xf numFmtId="0" fontId="0" fillId="0" borderId="0" xfId="0" applyAlignment="1">
      <alignment horizontal="left" vertical="center" wrapText="1"/>
    </xf>
    <xf numFmtId="0" fontId="26" fillId="35" borderId="10" xfId="0" applyFont="1" applyFill="1" applyBorder="1" applyAlignment="1">
      <alignment horizontal="left" vertical="center"/>
    </xf>
    <xf numFmtId="0" fontId="27" fillId="35" borderId="11" xfId="0" applyFont="1" applyFill="1" applyBorder="1" applyAlignment="1">
      <alignment horizontal="left" vertical="center"/>
    </xf>
    <xf numFmtId="0" fontId="27" fillId="35" borderId="11" xfId="0" applyFont="1" applyFill="1" applyBorder="1" applyAlignment="1">
      <alignment horizontal="left" vertical="center" wrapText="1"/>
    </xf>
    <xf numFmtId="0" fontId="27" fillId="35" borderId="12" xfId="0" applyFont="1" applyFill="1" applyBorder="1" applyAlignment="1">
      <alignment horizontal="left" vertical="center" wrapText="1"/>
    </xf>
    <xf numFmtId="0" fontId="18" fillId="0" borderId="60"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62" xfId="0" applyFont="1" applyFill="1" applyBorder="1" applyAlignment="1">
      <alignment horizontal="justify" vertical="top" wrapText="1"/>
    </xf>
    <xf numFmtId="0" fontId="18" fillId="0" borderId="63" xfId="0" applyFont="1" applyFill="1" applyBorder="1" applyAlignment="1">
      <alignment horizontal="justify" vertical="top" wrapText="1"/>
    </xf>
    <xf numFmtId="0" fontId="18" fillId="0" borderId="64"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66"/>
  <sheetViews>
    <sheetView view="pageBreakPreview" zoomScale="80" zoomScaleNormal="80" zoomScaleSheetLayoutView="80" zoomScalePageLayoutView="0" workbookViewId="0" topLeftCell="A1">
      <selection activeCell="D50" sqref="D50:AB66"/>
    </sheetView>
  </sheetViews>
  <sheetFormatPr defaultColWidth="11.00390625" defaultRowHeight="12.75"/>
  <cols>
    <col min="1" max="1" width="3.50390625" style="1" customWidth="1"/>
  </cols>
  <sheetData>
    <row r="1" spans="1:17" ht="48" customHeight="1">
      <c r="A1" s="2"/>
      <c r="B1" s="3" t="s">
        <v>0</v>
      </c>
      <c r="C1" s="3"/>
      <c r="D1" s="3"/>
      <c r="E1" s="3"/>
      <c r="F1" s="3"/>
      <c r="G1" s="3"/>
      <c r="H1" s="3"/>
      <c r="I1" s="3"/>
      <c r="J1" s="3"/>
      <c r="K1" s="3"/>
      <c r="L1" s="3"/>
      <c r="M1" s="3"/>
      <c r="N1" s="3"/>
      <c r="O1" s="3"/>
      <c r="P1" s="3"/>
      <c r="Q1" s="4"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2"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180"/>
  <sheetViews>
    <sheetView showGridLines="0" tabSelected="1" view="pageBreakPreview" zoomScale="74" zoomScaleNormal="80" zoomScaleSheetLayoutView="74" zoomScalePageLayoutView="0" workbookViewId="0" topLeftCell="A1">
      <selection activeCell="D4" sqref="D4:H4"/>
    </sheetView>
  </sheetViews>
  <sheetFormatPr defaultColWidth="11.00390625" defaultRowHeight="12.75"/>
  <cols>
    <col min="1" max="1" width="3.50390625" style="1" customWidth="1"/>
    <col min="2" max="2" width="15.625" style="1" customWidth="1"/>
    <col min="3" max="3" width="5.875" style="1" customWidth="1"/>
    <col min="4" max="4" width="8.625" style="1" customWidth="1"/>
    <col min="5" max="5" width="9.75390625" style="1" customWidth="1"/>
    <col min="6" max="6" width="4.50390625" style="1" customWidth="1"/>
    <col min="7" max="7" width="0.2421875" style="1" customWidth="1"/>
    <col min="8" max="8" width="2.25390625" style="1" customWidth="1"/>
    <col min="9" max="9" width="6.625" style="1" customWidth="1"/>
    <col min="10" max="10" width="8.625" style="1" customWidth="1"/>
    <col min="11" max="11" width="9.50390625" style="1" customWidth="1"/>
    <col min="12" max="12" width="7.75390625" style="1" customWidth="1"/>
    <col min="13" max="13" width="9.00390625" style="1" customWidth="1"/>
    <col min="14" max="14" width="8.25390625" style="1" customWidth="1"/>
    <col min="15" max="15" width="12.625" style="1" customWidth="1"/>
    <col min="16" max="16" width="14.375" style="1" customWidth="1"/>
    <col min="17" max="17" width="12.125" style="1" customWidth="1"/>
    <col min="18" max="18" width="15.625" style="1" customWidth="1"/>
    <col min="19" max="19" width="13.875" style="1" customWidth="1"/>
    <col min="20" max="21" width="15.625" style="1" customWidth="1"/>
    <col min="22" max="22" width="24.625" style="1" customWidth="1"/>
    <col min="23" max="23" width="11.50390625" style="1" customWidth="1"/>
    <col min="24" max="24" width="10.75390625" style="1" customWidth="1"/>
    <col min="25" max="25" width="8.50390625" style="1" customWidth="1"/>
    <col min="26" max="26" width="8.75390625" style="1" customWidth="1"/>
    <col min="27" max="27" width="9.625" style="1" customWidth="1"/>
    <col min="31" max="31" width="15.375" style="1" customWidth="1"/>
  </cols>
  <sheetData>
    <row r="1" spans="1:35" ht="48" customHeight="1">
      <c r="A1" s="4"/>
      <c r="B1" s="8" t="s">
        <v>5</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ht="13.5" customHeight="1" thickBot="1"/>
    <row r="3" spans="2:22" ht="22.5" customHeight="1" thickBot="1" thickTop="1">
      <c r="B3" s="13" t="s">
        <v>6</v>
      </c>
      <c r="C3" s="14"/>
      <c r="D3" s="14"/>
      <c r="E3" s="14"/>
      <c r="F3" s="14"/>
      <c r="G3" s="14"/>
      <c r="H3" s="15"/>
      <c r="I3" s="15"/>
      <c r="J3" s="15"/>
      <c r="K3" s="15"/>
      <c r="L3" s="15"/>
      <c r="M3" s="15"/>
      <c r="N3" s="15"/>
      <c r="O3" s="15"/>
      <c r="P3" s="15"/>
      <c r="Q3" s="15"/>
      <c r="R3" s="15"/>
      <c r="S3" s="15"/>
      <c r="T3" s="15"/>
      <c r="U3" s="15"/>
      <c r="V3" s="16"/>
    </row>
    <row r="4" spans="2:22" ht="53.25" customHeight="1" thickBot="1" thickTop="1">
      <c r="B4" s="17" t="s">
        <v>7</v>
      </c>
      <c r="C4" s="18" t="s">
        <v>8</v>
      </c>
      <c r="D4" s="19" t="s">
        <v>9</v>
      </c>
      <c r="E4" s="19"/>
      <c r="F4" s="19"/>
      <c r="G4" s="19"/>
      <c r="H4" s="19"/>
      <c r="I4" s="20"/>
      <c r="J4" s="21" t="s">
        <v>10</v>
      </c>
      <c r="K4" s="22" t="s">
        <v>11</v>
      </c>
      <c r="L4" s="23" t="s">
        <v>12</v>
      </c>
      <c r="M4" s="23"/>
      <c r="N4" s="23"/>
      <c r="O4" s="23"/>
      <c r="P4" s="24" t="s">
        <v>13</v>
      </c>
      <c r="Q4" s="25" t="s">
        <v>14</v>
      </c>
      <c r="R4" s="25"/>
      <c r="S4" s="21" t="s">
        <v>15</v>
      </c>
      <c r="T4" s="23" t="s">
        <v>16</v>
      </c>
      <c r="U4" s="23"/>
      <c r="V4" s="26"/>
    </row>
    <row r="5" spans="2:22" ht="15.75" customHeight="1">
      <c r="B5" s="27" t="s">
        <v>17</v>
      </c>
      <c r="C5" s="28"/>
      <c r="D5" s="28"/>
      <c r="E5" s="28"/>
      <c r="F5" s="28"/>
      <c r="G5" s="28"/>
      <c r="H5" s="28"/>
      <c r="I5" s="28"/>
      <c r="J5" s="28"/>
      <c r="K5" s="28"/>
      <c r="L5" s="28"/>
      <c r="M5" s="28"/>
      <c r="N5" s="28"/>
      <c r="O5" s="28"/>
      <c r="P5" s="28"/>
      <c r="Q5" s="28"/>
      <c r="R5" s="28"/>
      <c r="S5" s="28"/>
      <c r="T5" s="28"/>
      <c r="U5" s="28"/>
      <c r="V5" s="29"/>
    </row>
    <row r="6" spans="2:22" ht="64.5" customHeight="1" thickBot="1">
      <c r="B6" s="30" t="s">
        <v>18</v>
      </c>
      <c r="C6" s="31" t="s">
        <v>19</v>
      </c>
      <c r="D6" s="31"/>
      <c r="E6" s="31"/>
      <c r="F6" s="31"/>
      <c r="G6" s="31"/>
      <c r="H6" s="32"/>
      <c r="I6" s="32"/>
      <c r="J6" s="32" t="s">
        <v>20</v>
      </c>
      <c r="K6" s="31" t="s">
        <v>21</v>
      </c>
      <c r="L6" s="31"/>
      <c r="M6" s="31"/>
      <c r="N6" s="33"/>
      <c r="O6" s="32" t="s">
        <v>22</v>
      </c>
      <c r="P6" s="31" t="s">
        <v>23</v>
      </c>
      <c r="Q6" s="31"/>
      <c r="R6" s="34"/>
      <c r="S6" s="35" t="s">
        <v>24</v>
      </c>
      <c r="T6" s="31" t="s">
        <v>25</v>
      </c>
      <c r="U6" s="31"/>
      <c r="V6" s="36"/>
    </row>
    <row r="7" spans="2:22" ht="22.5" customHeight="1" thickBot="1" thickTop="1">
      <c r="B7" s="13" t="s">
        <v>26</v>
      </c>
      <c r="C7" s="14"/>
      <c r="D7" s="14"/>
      <c r="E7" s="14"/>
      <c r="F7" s="14"/>
      <c r="G7" s="14"/>
      <c r="H7" s="15"/>
      <c r="I7" s="15"/>
      <c r="J7" s="15"/>
      <c r="K7" s="15"/>
      <c r="L7" s="15"/>
      <c r="M7" s="15"/>
      <c r="N7" s="15"/>
      <c r="O7" s="15"/>
      <c r="P7" s="15"/>
      <c r="Q7" s="15"/>
      <c r="R7" s="15"/>
      <c r="S7" s="15"/>
      <c r="T7" s="15"/>
      <c r="U7" s="15"/>
      <c r="V7" s="16"/>
    </row>
    <row r="8" spans="2:22" ht="16.5" customHeight="1" thickTop="1">
      <c r="B8" s="38" t="s">
        <v>27</v>
      </c>
      <c r="C8" s="41" t="s">
        <v>28</v>
      </c>
      <c r="D8" s="41"/>
      <c r="E8" s="41"/>
      <c r="F8" s="41"/>
      <c r="G8" s="41"/>
      <c r="H8" s="42"/>
      <c r="I8" s="47" t="s">
        <v>29</v>
      </c>
      <c r="J8" s="49"/>
      <c r="K8" s="49"/>
      <c r="L8" s="49"/>
      <c r="M8" s="49"/>
      <c r="N8" s="49"/>
      <c r="O8" s="49"/>
      <c r="P8" s="49"/>
      <c r="Q8" s="49"/>
      <c r="R8" s="49"/>
      <c r="S8" s="48"/>
      <c r="T8" s="47" t="s">
        <v>30</v>
      </c>
      <c r="U8" s="49"/>
      <c r="V8" s="51" t="s">
        <v>31</v>
      </c>
    </row>
    <row r="9" spans="2:22" ht="19.5" customHeight="1">
      <c r="B9" s="40"/>
      <c r="C9" s="37"/>
      <c r="D9" s="37"/>
      <c r="E9" s="37"/>
      <c r="F9" s="37"/>
      <c r="G9" s="37"/>
      <c r="H9" s="45"/>
      <c r="I9" s="54" t="s">
        <v>32</v>
      </c>
      <c r="J9" s="55"/>
      <c r="K9" s="55"/>
      <c r="L9" s="55" t="s">
        <v>33</v>
      </c>
      <c r="M9" s="55"/>
      <c r="N9" s="55"/>
      <c r="O9" s="55"/>
      <c r="P9" s="55" t="s">
        <v>34</v>
      </c>
      <c r="Q9" s="55" t="s">
        <v>35</v>
      </c>
      <c r="R9" s="59" t="s">
        <v>36</v>
      </c>
      <c r="S9" s="58"/>
      <c r="T9" s="55" t="s">
        <v>37</v>
      </c>
      <c r="U9" s="55" t="s">
        <v>38</v>
      </c>
      <c r="V9" s="53"/>
    </row>
    <row r="10" spans="2:22" ht="26.25" customHeight="1" thickBot="1">
      <c r="B10" s="39"/>
      <c r="C10" s="43"/>
      <c r="D10" s="43"/>
      <c r="E10" s="43"/>
      <c r="F10" s="43"/>
      <c r="G10" s="43"/>
      <c r="H10" s="44"/>
      <c r="I10" s="56"/>
      <c r="J10" s="57"/>
      <c r="K10" s="57"/>
      <c r="L10" s="57"/>
      <c r="M10" s="57"/>
      <c r="N10" s="57"/>
      <c r="O10" s="57"/>
      <c r="P10" s="57"/>
      <c r="Q10" s="57"/>
      <c r="R10" s="60" t="s">
        <v>39</v>
      </c>
      <c r="S10" s="61" t="s">
        <v>40</v>
      </c>
      <c r="T10" s="57"/>
      <c r="U10" s="57"/>
      <c r="V10" s="52"/>
    </row>
    <row r="11" spans="1:22" ht="202.5" customHeight="1" thickBot="1" thickTop="1">
      <c r="A11" s="62"/>
      <c r="B11" s="63" t="s">
        <v>41</v>
      </c>
      <c r="C11" s="64" t="s">
        <v>42</v>
      </c>
      <c r="D11" s="64"/>
      <c r="E11" s="64"/>
      <c r="F11" s="64"/>
      <c r="G11" s="64"/>
      <c r="H11" s="64"/>
      <c r="I11" s="64" t="s">
        <v>43</v>
      </c>
      <c r="J11" s="64"/>
      <c r="K11" s="64"/>
      <c r="L11" s="64" t="s">
        <v>44</v>
      </c>
      <c r="M11" s="64"/>
      <c r="N11" s="64"/>
      <c r="O11" s="64"/>
      <c r="P11" s="65" t="s">
        <v>45</v>
      </c>
      <c r="Q11" s="65" t="s">
        <v>46</v>
      </c>
      <c r="R11" s="65">
        <v>7570277.438304688</v>
      </c>
      <c r="S11" s="65">
        <v>5217995.341395349</v>
      </c>
      <c r="T11" s="65">
        <v>5224579.732083335</v>
      </c>
      <c r="U11" s="65">
        <f>IF(ISERROR(T11/S11),"N/A",T11/S11*100)</f>
        <v>100.1261862124665</v>
      </c>
      <c r="V11" s="66" t="s">
        <v>47</v>
      </c>
    </row>
    <row r="12" spans="1:22" ht="22.5" customHeight="1" thickBot="1" thickTop="1">
      <c r="A12" s="62"/>
      <c r="B12" s="67" t="s">
        <v>48</v>
      </c>
      <c r="C12" s="69"/>
      <c r="D12" s="69"/>
      <c r="E12" s="69"/>
      <c r="F12" s="69"/>
      <c r="G12" s="69"/>
      <c r="H12" s="69"/>
      <c r="I12" s="69"/>
      <c r="J12" s="69"/>
      <c r="K12" s="69"/>
      <c r="L12" s="69"/>
      <c r="M12" s="69"/>
      <c r="N12" s="69"/>
      <c r="O12" s="69"/>
      <c r="P12" s="69"/>
      <c r="Q12" s="69"/>
      <c r="R12" s="69"/>
      <c r="S12" s="69"/>
      <c r="T12" s="69"/>
      <c r="U12" s="69"/>
      <c r="V12" s="68"/>
    </row>
    <row r="13" spans="1:22" ht="22.5" customHeight="1">
      <c r="A13" s="62"/>
      <c r="B13" s="70"/>
      <c r="C13" s="70"/>
      <c r="D13" s="70"/>
      <c r="E13" s="70"/>
      <c r="F13" s="70"/>
      <c r="G13" s="70"/>
      <c r="H13" s="70"/>
      <c r="I13" s="71"/>
      <c r="J13" s="71"/>
      <c r="K13" s="70"/>
      <c r="L13" s="70"/>
      <c r="M13" s="70"/>
      <c r="N13" s="70"/>
      <c r="O13" s="72"/>
      <c r="P13" s="72"/>
      <c r="Q13" s="70"/>
      <c r="R13" s="73">
        <v>2409336.1006400003</v>
      </c>
      <c r="S13" s="74">
        <v>2737876.3390909093</v>
      </c>
      <c r="T13" s="74">
        <v>58.833846153846146</v>
      </c>
      <c r="U13" s="75">
        <f aca="true" t="shared" si="0" ref="U13:U42">IF(ISERROR(T13/S13),"N/A",T13/S13*100)</f>
        <v>0.002148886175530538</v>
      </c>
      <c r="V13" s="70" t="s">
        <v>49</v>
      </c>
    </row>
    <row r="14" spans="1:22" ht="22.5" customHeight="1">
      <c r="A14" s="62"/>
      <c r="B14" s="70"/>
      <c r="C14" s="70"/>
      <c r="D14" s="70"/>
      <c r="E14" s="70"/>
      <c r="F14" s="70"/>
      <c r="G14" s="70"/>
      <c r="H14" s="70"/>
      <c r="I14" s="71"/>
      <c r="J14" s="71"/>
      <c r="K14" s="70"/>
      <c r="L14" s="70"/>
      <c r="M14" s="70"/>
      <c r="N14" s="70"/>
      <c r="O14" s="72"/>
      <c r="P14" s="72"/>
      <c r="Q14" s="70"/>
      <c r="R14" s="73">
        <v>1588853.9226086957</v>
      </c>
      <c r="S14" s="74">
        <v>684387.2776470587</v>
      </c>
      <c r="T14" s="74">
        <v>60.53857142857144</v>
      </c>
      <c r="U14" s="75">
        <f t="shared" si="0"/>
        <v>0.008845659965612544</v>
      </c>
      <c r="V14" s="70" t="s">
        <v>50</v>
      </c>
    </row>
    <row r="15" spans="1:22" ht="22.5" customHeight="1">
      <c r="A15" s="62"/>
      <c r="B15" s="70"/>
      <c r="C15" s="70"/>
      <c r="D15" s="70"/>
      <c r="E15" s="70"/>
      <c r="F15" s="70"/>
      <c r="G15" s="70"/>
      <c r="H15" s="70"/>
      <c r="I15" s="71"/>
      <c r="J15" s="71"/>
      <c r="K15" s="70"/>
      <c r="L15" s="70"/>
      <c r="M15" s="70"/>
      <c r="N15" s="70"/>
      <c r="O15" s="72"/>
      <c r="P15" s="72"/>
      <c r="Q15" s="70"/>
      <c r="R15" s="73">
        <v>43.59</v>
      </c>
      <c r="S15" s="74">
        <v>25</v>
      </c>
      <c r="T15" s="74">
        <v>20.93</v>
      </c>
      <c r="U15" s="75">
        <f t="shared" si="0"/>
        <v>83.72</v>
      </c>
      <c r="V15" s="70" t="s">
        <v>51</v>
      </c>
    </row>
    <row r="16" spans="1:22" ht="22.5" customHeight="1">
      <c r="A16" s="62"/>
      <c r="B16" s="70"/>
      <c r="C16" s="70"/>
      <c r="D16" s="70"/>
      <c r="E16" s="70"/>
      <c r="F16" s="70"/>
      <c r="G16" s="70"/>
      <c r="H16" s="70"/>
      <c r="I16" s="71"/>
      <c r="J16" s="71"/>
      <c r="K16" s="70"/>
      <c r="L16" s="70"/>
      <c r="M16" s="70"/>
      <c r="N16" s="70"/>
      <c r="O16" s="72"/>
      <c r="P16" s="72"/>
      <c r="Q16" s="70"/>
      <c r="R16" s="73">
        <v>355952.25</v>
      </c>
      <c r="S16" s="74">
        <v>474602.6666666667</v>
      </c>
      <c r="T16" s="74">
        <v>618780.75</v>
      </c>
      <c r="U16" s="75">
        <f t="shared" si="0"/>
        <v>130.37869221130939</v>
      </c>
      <c r="V16" s="70" t="s">
        <v>52</v>
      </c>
    </row>
    <row r="17" spans="1:22" ht="22.5" customHeight="1">
      <c r="A17" s="62"/>
      <c r="B17" s="70"/>
      <c r="C17" s="70"/>
      <c r="D17" s="70"/>
      <c r="E17" s="70"/>
      <c r="F17" s="70"/>
      <c r="G17" s="70"/>
      <c r="H17" s="70"/>
      <c r="I17" s="71"/>
      <c r="J17" s="71"/>
      <c r="K17" s="70"/>
      <c r="L17" s="70"/>
      <c r="M17" s="70"/>
      <c r="N17" s="70"/>
      <c r="O17" s="72"/>
      <c r="P17" s="72"/>
      <c r="Q17" s="70"/>
      <c r="R17" s="73">
        <v>121021.4723076923</v>
      </c>
      <c r="S17" s="74">
        <v>2071623</v>
      </c>
      <c r="T17" s="74">
        <v>551258.538</v>
      </c>
      <c r="U17" s="75">
        <f t="shared" si="0"/>
        <v>26.609983476723322</v>
      </c>
      <c r="V17" s="70" t="s">
        <v>53</v>
      </c>
    </row>
    <row r="18" spans="1:22" ht="22.5" customHeight="1">
      <c r="A18" s="62"/>
      <c r="B18" s="70"/>
      <c r="C18" s="70"/>
      <c r="D18" s="70"/>
      <c r="E18" s="70"/>
      <c r="F18" s="70"/>
      <c r="G18" s="70"/>
      <c r="H18" s="70"/>
      <c r="I18" s="71"/>
      <c r="J18" s="71"/>
      <c r="K18" s="70"/>
      <c r="L18" s="70"/>
      <c r="M18" s="70"/>
      <c r="N18" s="70"/>
      <c r="O18" s="72"/>
      <c r="P18" s="72"/>
      <c r="Q18" s="70"/>
      <c r="R18" s="73">
        <v>87.89625</v>
      </c>
      <c r="S18" s="74">
        <v>76.23285714285714</v>
      </c>
      <c r="T18" s="74">
        <v>76.47</v>
      </c>
      <c r="U18" s="75">
        <f t="shared" si="0"/>
        <v>100.31107696343908</v>
      </c>
      <c r="V18" s="70" t="s">
        <v>54</v>
      </c>
    </row>
    <row r="19" spans="1:22" ht="22.5" customHeight="1">
      <c r="A19" s="62"/>
      <c r="B19" s="70"/>
      <c r="C19" s="70"/>
      <c r="D19" s="70"/>
      <c r="E19" s="70"/>
      <c r="F19" s="70"/>
      <c r="G19" s="70"/>
      <c r="H19" s="70"/>
      <c r="I19" s="71"/>
      <c r="J19" s="71"/>
      <c r="K19" s="70"/>
      <c r="L19" s="70"/>
      <c r="M19" s="70"/>
      <c r="N19" s="70"/>
      <c r="O19" s="72"/>
      <c r="P19" s="72"/>
      <c r="Q19" s="70"/>
      <c r="R19" s="73">
        <v>2158502.470588235</v>
      </c>
      <c r="S19" s="74">
        <v>1472635.294117647</v>
      </c>
      <c r="T19" s="74">
        <v>1499897.1473333335</v>
      </c>
      <c r="U19" s="75">
        <f t="shared" si="0"/>
        <v>101.85122910774868</v>
      </c>
      <c r="V19" s="70" t="s">
        <v>55</v>
      </c>
    </row>
    <row r="20" spans="1:22" ht="22.5" customHeight="1">
      <c r="A20" s="62"/>
      <c r="B20" s="70"/>
      <c r="C20" s="70"/>
      <c r="D20" s="70"/>
      <c r="E20" s="70"/>
      <c r="F20" s="70"/>
      <c r="G20" s="70"/>
      <c r="H20" s="70"/>
      <c r="I20" s="71"/>
      <c r="J20" s="71"/>
      <c r="K20" s="70"/>
      <c r="L20" s="70"/>
      <c r="M20" s="70"/>
      <c r="N20" s="70"/>
      <c r="O20" s="72"/>
      <c r="P20" s="72"/>
      <c r="Q20" s="70"/>
      <c r="R20" s="73">
        <v>743473.785</v>
      </c>
      <c r="S20" s="74">
        <v>97.62</v>
      </c>
      <c r="T20" s="74">
        <v>95.24</v>
      </c>
      <c r="U20" s="75">
        <f t="shared" si="0"/>
        <v>97.5619750051219</v>
      </c>
      <c r="V20" s="70" t="s">
        <v>56</v>
      </c>
    </row>
    <row r="21" spans="1:22" ht="22.5" customHeight="1">
      <c r="A21" s="62"/>
      <c r="B21" s="70"/>
      <c r="C21" s="70"/>
      <c r="D21" s="70"/>
      <c r="E21" s="70"/>
      <c r="F21" s="70"/>
      <c r="G21" s="70"/>
      <c r="H21" s="70"/>
      <c r="I21" s="71"/>
      <c r="J21" s="71"/>
      <c r="K21" s="70"/>
      <c r="L21" s="70"/>
      <c r="M21" s="70"/>
      <c r="N21" s="70"/>
      <c r="O21" s="72"/>
      <c r="P21" s="72"/>
      <c r="Q21" s="70"/>
      <c r="R21" s="73">
        <v>180140808.42749998</v>
      </c>
      <c r="S21" s="74">
        <v>100</v>
      </c>
      <c r="T21" s="74">
        <v>100</v>
      </c>
      <c r="U21" s="75">
        <f t="shared" si="0"/>
        <v>100</v>
      </c>
      <c r="V21" s="70" t="s">
        <v>57</v>
      </c>
    </row>
    <row r="22" spans="1:22" ht="22.5" customHeight="1">
      <c r="A22" s="62"/>
      <c r="B22" s="70"/>
      <c r="C22" s="70"/>
      <c r="D22" s="70"/>
      <c r="E22" s="70"/>
      <c r="F22" s="70"/>
      <c r="G22" s="70"/>
      <c r="H22" s="70"/>
      <c r="I22" s="71"/>
      <c r="J22" s="71"/>
      <c r="K22" s="70"/>
      <c r="L22" s="70"/>
      <c r="M22" s="70"/>
      <c r="N22" s="70"/>
      <c r="O22" s="72"/>
      <c r="P22" s="72"/>
      <c r="Q22" s="70"/>
      <c r="R22" s="73">
        <v>6267315.666666667</v>
      </c>
      <c r="S22" s="74">
        <v>62.5</v>
      </c>
      <c r="T22" s="74">
        <v>64.77000000000001</v>
      </c>
      <c r="U22" s="75">
        <f t="shared" si="0"/>
        <v>103.63200000000002</v>
      </c>
      <c r="V22" s="70" t="s">
        <v>58</v>
      </c>
    </row>
    <row r="23" spans="1:22" ht="22.5" customHeight="1">
      <c r="A23" s="62"/>
      <c r="B23" s="70"/>
      <c r="C23" s="70"/>
      <c r="D23" s="70"/>
      <c r="E23" s="70"/>
      <c r="F23" s="70"/>
      <c r="G23" s="70"/>
      <c r="H23" s="70"/>
      <c r="I23" s="71"/>
      <c r="J23" s="71"/>
      <c r="K23" s="70"/>
      <c r="L23" s="70"/>
      <c r="M23" s="70"/>
      <c r="N23" s="70"/>
      <c r="O23" s="72"/>
      <c r="P23" s="72"/>
      <c r="Q23" s="70"/>
      <c r="R23" s="73">
        <v>3575897.3771428573</v>
      </c>
      <c r="S23" s="74">
        <v>3686558.6999999997</v>
      </c>
      <c r="T23" s="74">
        <v>81.67</v>
      </c>
      <c r="U23" s="75">
        <f t="shared" si="0"/>
        <v>0.002215345167296536</v>
      </c>
      <c r="V23" s="70" t="s">
        <v>59</v>
      </c>
    </row>
    <row r="24" spans="1:22" ht="22.5" customHeight="1">
      <c r="A24" s="62"/>
      <c r="B24" s="70"/>
      <c r="C24" s="70"/>
      <c r="D24" s="70"/>
      <c r="E24" s="70"/>
      <c r="F24" s="70"/>
      <c r="G24" s="70"/>
      <c r="H24" s="70"/>
      <c r="I24" s="71"/>
      <c r="J24" s="71"/>
      <c r="K24" s="70"/>
      <c r="L24" s="70"/>
      <c r="M24" s="70"/>
      <c r="N24" s="70"/>
      <c r="O24" s="72"/>
      <c r="P24" s="72"/>
      <c r="Q24" s="70"/>
      <c r="R24" s="73">
        <v>70.82714285714286</v>
      </c>
      <c r="S24" s="74">
        <v>78.66666666666667</v>
      </c>
      <c r="T24" s="74">
        <v>70.66666666666667</v>
      </c>
      <c r="U24" s="75">
        <f t="shared" si="0"/>
        <v>89.83050847457628</v>
      </c>
      <c r="V24" s="70" t="s">
        <v>60</v>
      </c>
    </row>
    <row r="25" spans="1:22" ht="22.5" customHeight="1">
      <c r="A25" s="62"/>
      <c r="B25" s="70"/>
      <c r="C25" s="70"/>
      <c r="D25" s="70"/>
      <c r="E25" s="70"/>
      <c r="F25" s="70"/>
      <c r="G25" s="70"/>
      <c r="H25" s="70"/>
      <c r="I25" s="71"/>
      <c r="J25" s="71"/>
      <c r="K25" s="70"/>
      <c r="L25" s="70"/>
      <c r="M25" s="70"/>
      <c r="N25" s="70"/>
      <c r="O25" s="72"/>
      <c r="P25" s="72"/>
      <c r="Q25" s="70"/>
      <c r="R25" s="73">
        <v>1934433.4484615384</v>
      </c>
      <c r="S25" s="74">
        <v>69.316</v>
      </c>
      <c r="T25" s="74">
        <v>24</v>
      </c>
      <c r="U25" s="75">
        <f t="shared" si="0"/>
        <v>34.624040625541</v>
      </c>
      <c r="V25" s="70" t="s">
        <v>61</v>
      </c>
    </row>
    <row r="26" spans="1:22" ht="22.5" customHeight="1">
      <c r="A26" s="62"/>
      <c r="B26" s="70"/>
      <c r="C26" s="70"/>
      <c r="D26" s="70"/>
      <c r="E26" s="70"/>
      <c r="F26" s="70"/>
      <c r="G26" s="70"/>
      <c r="H26" s="70"/>
      <c r="I26" s="71"/>
      <c r="J26" s="71"/>
      <c r="K26" s="70"/>
      <c r="L26" s="70"/>
      <c r="M26" s="70"/>
      <c r="N26" s="70"/>
      <c r="O26" s="72"/>
      <c r="P26" s="72"/>
      <c r="Q26" s="70"/>
      <c r="R26" s="73">
        <v>12935719.052222222</v>
      </c>
      <c r="S26" s="74">
        <v>626080.5488888889</v>
      </c>
      <c r="T26" s="74">
        <v>34.53</v>
      </c>
      <c r="U26" s="75">
        <f t="shared" si="0"/>
        <v>0.005515264778834085</v>
      </c>
      <c r="V26" s="70" t="s">
        <v>62</v>
      </c>
    </row>
    <row r="27" spans="1:22" ht="33" customHeight="1">
      <c r="A27" s="62"/>
      <c r="B27" s="70"/>
      <c r="C27" s="70"/>
      <c r="D27" s="70"/>
      <c r="E27" s="70"/>
      <c r="F27" s="70"/>
      <c r="G27" s="70"/>
      <c r="H27" s="70"/>
      <c r="I27" s="71"/>
      <c r="J27" s="71"/>
      <c r="K27" s="70"/>
      <c r="L27" s="70"/>
      <c r="M27" s="70"/>
      <c r="N27" s="70"/>
      <c r="O27" s="72"/>
      <c r="P27" s="72"/>
      <c r="Q27" s="70"/>
      <c r="R27" s="73">
        <v>67.489</v>
      </c>
      <c r="S27" s="74">
        <v>27.898571428571426</v>
      </c>
      <c r="T27" s="74">
        <v>50</v>
      </c>
      <c r="U27" s="75">
        <f t="shared" si="0"/>
        <v>179.2206462184444</v>
      </c>
      <c r="V27" s="70" t="s">
        <v>63</v>
      </c>
    </row>
    <row r="28" spans="1:22" ht="22.5" customHeight="1">
      <c r="A28" s="62"/>
      <c r="B28" s="70"/>
      <c r="C28" s="70"/>
      <c r="D28" s="70"/>
      <c r="E28" s="70"/>
      <c r="F28" s="70"/>
      <c r="G28" s="70"/>
      <c r="H28" s="70"/>
      <c r="I28" s="71"/>
      <c r="J28" s="71"/>
      <c r="K28" s="70"/>
      <c r="L28" s="70"/>
      <c r="M28" s="70"/>
      <c r="N28" s="70"/>
      <c r="O28" s="72"/>
      <c r="P28" s="72"/>
      <c r="Q28" s="70"/>
      <c r="R28" s="73">
        <v>6823425.8592</v>
      </c>
      <c r="S28" s="74">
        <v>8529253.933</v>
      </c>
      <c r="T28" s="74">
        <v>61.622</v>
      </c>
      <c r="U28" s="75">
        <f t="shared" si="0"/>
        <v>0.000722478196616731</v>
      </c>
      <c r="V28" s="70" t="s">
        <v>64</v>
      </c>
    </row>
    <row r="29" spans="1:22" ht="22.5" customHeight="1">
      <c r="A29" s="62"/>
      <c r="B29" s="70"/>
      <c r="C29" s="70"/>
      <c r="D29" s="70"/>
      <c r="E29" s="70"/>
      <c r="F29" s="70"/>
      <c r="G29" s="70"/>
      <c r="H29" s="70"/>
      <c r="I29" s="71"/>
      <c r="J29" s="71"/>
      <c r="K29" s="70"/>
      <c r="L29" s="70"/>
      <c r="M29" s="70"/>
      <c r="N29" s="70"/>
      <c r="O29" s="72"/>
      <c r="P29" s="72"/>
      <c r="Q29" s="70"/>
      <c r="R29" s="73">
        <v>87015.6105263158</v>
      </c>
      <c r="S29" s="74">
        <v>236170.64285714287</v>
      </c>
      <c r="T29" s="74">
        <v>188106.998</v>
      </c>
      <c r="U29" s="75">
        <f t="shared" si="0"/>
        <v>79.64876401415562</v>
      </c>
      <c r="V29" s="70" t="s">
        <v>65</v>
      </c>
    </row>
    <row r="30" spans="1:22" ht="22.5" customHeight="1">
      <c r="A30" s="62"/>
      <c r="B30" s="70"/>
      <c r="C30" s="70"/>
      <c r="D30" s="70"/>
      <c r="E30" s="70"/>
      <c r="F30" s="70"/>
      <c r="G30" s="70"/>
      <c r="H30" s="70"/>
      <c r="I30" s="71"/>
      <c r="J30" s="71"/>
      <c r="K30" s="70"/>
      <c r="L30" s="70"/>
      <c r="M30" s="70"/>
      <c r="N30" s="70"/>
      <c r="O30" s="72"/>
      <c r="P30" s="72"/>
      <c r="Q30" s="70"/>
      <c r="R30" s="73">
        <v>84.6</v>
      </c>
      <c r="S30" s="74">
        <v>55</v>
      </c>
      <c r="T30" s="74">
        <v>55</v>
      </c>
      <c r="U30" s="75">
        <f t="shared" si="0"/>
        <v>100</v>
      </c>
      <c r="V30" s="70" t="s">
        <v>66</v>
      </c>
    </row>
    <row r="31" spans="1:22" ht="22.5" customHeight="1">
      <c r="A31" s="62"/>
      <c r="B31" s="70"/>
      <c r="C31" s="70"/>
      <c r="D31" s="70"/>
      <c r="E31" s="70"/>
      <c r="F31" s="70"/>
      <c r="G31" s="70"/>
      <c r="H31" s="70"/>
      <c r="I31" s="71"/>
      <c r="J31" s="71"/>
      <c r="K31" s="70"/>
      <c r="L31" s="70"/>
      <c r="M31" s="70"/>
      <c r="N31" s="70"/>
      <c r="O31" s="72"/>
      <c r="P31" s="72"/>
      <c r="Q31" s="70"/>
      <c r="R31" s="73">
        <v>17.333333333333332</v>
      </c>
      <c r="S31" s="74">
        <v>25.5</v>
      </c>
      <c r="T31" s="74">
        <v>25.5</v>
      </c>
      <c r="U31" s="75">
        <f t="shared" si="0"/>
        <v>100</v>
      </c>
      <c r="V31" s="70" t="s">
        <v>67</v>
      </c>
    </row>
    <row r="32" spans="1:22" ht="22.5" customHeight="1">
      <c r="A32" s="62"/>
      <c r="B32" s="70"/>
      <c r="C32" s="70"/>
      <c r="D32" s="70"/>
      <c r="E32" s="70"/>
      <c r="F32" s="70"/>
      <c r="G32" s="70"/>
      <c r="H32" s="70"/>
      <c r="I32" s="71"/>
      <c r="J32" s="71"/>
      <c r="K32" s="70"/>
      <c r="L32" s="70"/>
      <c r="M32" s="70"/>
      <c r="N32" s="70"/>
      <c r="O32" s="72"/>
      <c r="P32" s="72"/>
      <c r="Q32" s="70"/>
      <c r="R32" s="73">
        <v>38827253.03</v>
      </c>
      <c r="S32" s="74">
        <v>43325142.4788889</v>
      </c>
      <c r="T32" s="74">
        <v>48740780.635000005</v>
      </c>
      <c r="U32" s="75">
        <f t="shared" si="0"/>
        <v>112.49998925854656</v>
      </c>
      <c r="V32" s="70" t="s">
        <v>68</v>
      </c>
    </row>
    <row r="33" spans="1:22" ht="22.5" customHeight="1">
      <c r="A33" s="62"/>
      <c r="B33" s="70"/>
      <c r="C33" s="70"/>
      <c r="D33" s="70"/>
      <c r="E33" s="70"/>
      <c r="F33" s="70"/>
      <c r="G33" s="70"/>
      <c r="H33" s="70"/>
      <c r="I33" s="71"/>
      <c r="J33" s="71"/>
      <c r="K33" s="70"/>
      <c r="L33" s="70"/>
      <c r="M33" s="70"/>
      <c r="N33" s="70"/>
      <c r="O33" s="72"/>
      <c r="P33" s="72"/>
      <c r="Q33" s="70"/>
      <c r="R33" s="73">
        <v>100</v>
      </c>
      <c r="S33" s="74">
        <v>100</v>
      </c>
      <c r="T33" s="74" t="s">
        <v>69</v>
      </c>
      <c r="U33" s="75" t="str">
        <f t="shared" si="0"/>
        <v>N/A</v>
      </c>
      <c r="V33" s="70" t="s">
        <v>70</v>
      </c>
    </row>
    <row r="34" spans="1:22" ht="22.5" customHeight="1">
      <c r="A34" s="62"/>
      <c r="B34" s="70"/>
      <c r="C34" s="70"/>
      <c r="D34" s="70"/>
      <c r="E34" s="70"/>
      <c r="F34" s="70"/>
      <c r="G34" s="70"/>
      <c r="H34" s="70"/>
      <c r="I34" s="71"/>
      <c r="J34" s="71"/>
      <c r="K34" s="70"/>
      <c r="L34" s="70"/>
      <c r="M34" s="70"/>
      <c r="N34" s="70"/>
      <c r="O34" s="72"/>
      <c r="P34" s="72"/>
      <c r="Q34" s="70"/>
      <c r="R34" s="73">
        <v>72282.15222222223</v>
      </c>
      <c r="S34" s="74">
        <v>130032.66</v>
      </c>
      <c r="T34" s="74">
        <v>17.106666666666666</v>
      </c>
      <c r="U34" s="75">
        <f t="shared" si="0"/>
        <v>0.013155669250068919</v>
      </c>
      <c r="V34" s="70" t="s">
        <v>71</v>
      </c>
    </row>
    <row r="35" spans="1:22" ht="22.5" customHeight="1">
      <c r="A35" s="62"/>
      <c r="B35" s="70"/>
      <c r="C35" s="70"/>
      <c r="D35" s="70"/>
      <c r="E35" s="70"/>
      <c r="F35" s="70"/>
      <c r="G35" s="70"/>
      <c r="H35" s="70"/>
      <c r="I35" s="71"/>
      <c r="J35" s="71"/>
      <c r="K35" s="70"/>
      <c r="L35" s="70"/>
      <c r="M35" s="70"/>
      <c r="N35" s="70"/>
      <c r="O35" s="72"/>
      <c r="P35" s="72"/>
      <c r="Q35" s="70"/>
      <c r="R35" s="73">
        <v>1680864.4514285715</v>
      </c>
      <c r="S35" s="74">
        <v>553175.128</v>
      </c>
      <c r="T35" s="74">
        <v>392751.06666666665</v>
      </c>
      <c r="U35" s="75">
        <f t="shared" si="0"/>
        <v>70.99940810546829</v>
      </c>
      <c r="V35" s="70" t="s">
        <v>72</v>
      </c>
    </row>
    <row r="36" spans="1:22" ht="22.5" customHeight="1">
      <c r="A36" s="62"/>
      <c r="B36" s="70"/>
      <c r="C36" s="70"/>
      <c r="D36" s="70"/>
      <c r="E36" s="70"/>
      <c r="F36" s="70"/>
      <c r="G36" s="70"/>
      <c r="H36" s="70"/>
      <c r="I36" s="71"/>
      <c r="J36" s="71"/>
      <c r="K36" s="70"/>
      <c r="L36" s="70"/>
      <c r="M36" s="70"/>
      <c r="N36" s="70"/>
      <c r="O36" s="72"/>
      <c r="P36" s="72"/>
      <c r="Q36" s="70"/>
      <c r="R36" s="73">
        <v>84.81</v>
      </c>
      <c r="S36" s="74">
        <v>17605343.093333334</v>
      </c>
      <c r="T36" s="74">
        <v>42868354.09</v>
      </c>
      <c r="U36" s="75">
        <f t="shared" si="0"/>
        <v>243.49627191436608</v>
      </c>
      <c r="V36" s="70" t="s">
        <v>73</v>
      </c>
    </row>
    <row r="37" spans="1:22" ht="22.5" customHeight="1">
      <c r="A37" s="62"/>
      <c r="B37" s="70"/>
      <c r="C37" s="70"/>
      <c r="D37" s="70"/>
      <c r="E37" s="70"/>
      <c r="F37" s="70"/>
      <c r="G37" s="70"/>
      <c r="H37" s="70"/>
      <c r="I37" s="71"/>
      <c r="J37" s="71"/>
      <c r="K37" s="70"/>
      <c r="L37" s="70"/>
      <c r="M37" s="70"/>
      <c r="N37" s="70"/>
      <c r="O37" s="72"/>
      <c r="P37" s="72"/>
      <c r="Q37" s="70"/>
      <c r="R37" s="73">
        <v>20.913333333333334</v>
      </c>
      <c r="S37" s="74">
        <v>0.5</v>
      </c>
      <c r="T37" s="74" t="s">
        <v>69</v>
      </c>
      <c r="U37" s="75" t="str">
        <f t="shared" si="0"/>
        <v>N/A</v>
      </c>
      <c r="V37" s="70" t="s">
        <v>74</v>
      </c>
    </row>
    <row r="38" spans="1:22" ht="22.5" customHeight="1">
      <c r="A38" s="62"/>
      <c r="B38" s="70"/>
      <c r="C38" s="70"/>
      <c r="D38" s="70"/>
      <c r="E38" s="70"/>
      <c r="F38" s="70"/>
      <c r="G38" s="70"/>
      <c r="H38" s="70"/>
      <c r="I38" s="71"/>
      <c r="J38" s="71"/>
      <c r="K38" s="70"/>
      <c r="L38" s="70"/>
      <c r="M38" s="70"/>
      <c r="N38" s="70"/>
      <c r="O38" s="72"/>
      <c r="P38" s="72"/>
      <c r="Q38" s="70"/>
      <c r="R38" s="73">
        <v>100</v>
      </c>
      <c r="S38" s="74">
        <v>10867475</v>
      </c>
      <c r="T38" s="74">
        <v>100</v>
      </c>
      <c r="U38" s="75">
        <f t="shared" si="0"/>
        <v>0.0009201769500274904</v>
      </c>
      <c r="V38" s="70" t="s">
        <v>75</v>
      </c>
    </row>
    <row r="39" spans="1:22" ht="33" customHeight="1">
      <c r="A39" s="62"/>
      <c r="B39" s="70"/>
      <c r="C39" s="70"/>
      <c r="D39" s="70"/>
      <c r="E39" s="70"/>
      <c r="F39" s="70"/>
      <c r="G39" s="70"/>
      <c r="H39" s="70"/>
      <c r="I39" s="71"/>
      <c r="J39" s="71"/>
      <c r="K39" s="70"/>
      <c r="L39" s="70"/>
      <c r="M39" s="70"/>
      <c r="N39" s="70"/>
      <c r="O39" s="72"/>
      <c r="P39" s="72"/>
      <c r="Q39" s="70"/>
      <c r="R39" s="73">
        <v>81.08</v>
      </c>
      <c r="S39" s="74">
        <v>62.16</v>
      </c>
      <c r="T39" s="74">
        <v>6.18</v>
      </c>
      <c r="U39" s="75">
        <f t="shared" si="0"/>
        <v>9.942084942084941</v>
      </c>
      <c r="V39" s="70" t="s">
        <v>76</v>
      </c>
    </row>
    <row r="40" spans="1:22" ht="22.5" customHeight="1">
      <c r="A40" s="62"/>
      <c r="B40" s="70"/>
      <c r="C40" s="70"/>
      <c r="D40" s="70"/>
      <c r="E40" s="70"/>
      <c r="F40" s="70"/>
      <c r="G40" s="70"/>
      <c r="H40" s="70"/>
      <c r="I40" s="71"/>
      <c r="J40" s="71"/>
      <c r="K40" s="70"/>
      <c r="L40" s="70"/>
      <c r="M40" s="70"/>
      <c r="N40" s="70"/>
      <c r="O40" s="72"/>
      <c r="P40" s="72"/>
      <c r="Q40" s="70"/>
      <c r="R40" s="73">
        <v>62787613.155</v>
      </c>
      <c r="S40" s="74">
        <v>125575177.31</v>
      </c>
      <c r="T40" s="74">
        <v>40150655.03</v>
      </c>
      <c r="U40" s="75">
        <f t="shared" si="0"/>
        <v>31.973401025652116</v>
      </c>
      <c r="V40" s="70" t="s">
        <v>77</v>
      </c>
    </row>
    <row r="41" spans="1:22" ht="22.5" customHeight="1" thickBot="1">
      <c r="A41" s="62"/>
      <c r="B41" s="70"/>
      <c r="C41" s="70"/>
      <c r="D41" s="70"/>
      <c r="E41" s="70"/>
      <c r="F41" s="70"/>
      <c r="G41" s="70"/>
      <c r="H41" s="70"/>
      <c r="I41" s="71"/>
      <c r="J41" s="71"/>
      <c r="K41" s="70"/>
      <c r="L41" s="70"/>
      <c r="M41" s="70"/>
      <c r="N41" s="70"/>
      <c r="O41" s="72"/>
      <c r="P41" s="72"/>
      <c r="Q41" s="70"/>
      <c r="R41" s="73">
        <v>50</v>
      </c>
      <c r="S41" s="74" t="s">
        <v>69</v>
      </c>
      <c r="T41" s="74" t="s">
        <v>69</v>
      </c>
      <c r="U41" s="75" t="str">
        <f t="shared" si="0"/>
        <v>N/A</v>
      </c>
      <c r="V41" s="70" t="s">
        <v>78</v>
      </c>
    </row>
    <row r="42" spans="1:22" ht="135.75" customHeight="1" thickBot="1" thickTop="1">
      <c r="A42" s="62"/>
      <c r="B42" s="63" t="s">
        <v>79</v>
      </c>
      <c r="C42" s="64" t="s">
        <v>80</v>
      </c>
      <c r="D42" s="64"/>
      <c r="E42" s="64"/>
      <c r="F42" s="64"/>
      <c r="G42" s="64"/>
      <c r="H42" s="64"/>
      <c r="I42" s="64" t="s">
        <v>81</v>
      </c>
      <c r="J42" s="64"/>
      <c r="K42" s="64"/>
      <c r="L42" s="64" t="s">
        <v>82</v>
      </c>
      <c r="M42" s="64"/>
      <c r="N42" s="64"/>
      <c r="O42" s="64"/>
      <c r="P42" s="65" t="s">
        <v>83</v>
      </c>
      <c r="Q42" s="65" t="s">
        <v>84</v>
      </c>
      <c r="R42" s="65">
        <v>8342578.196343171</v>
      </c>
      <c r="S42" s="65">
        <v>6930581.95033881</v>
      </c>
      <c r="T42" s="65">
        <v>4620567.550486314</v>
      </c>
      <c r="U42" s="65">
        <f t="shared" si="0"/>
        <v>66.66925784292086</v>
      </c>
      <c r="V42" s="66" t="s">
        <v>47</v>
      </c>
    </row>
    <row r="43" spans="1:22" ht="22.5" customHeight="1" thickBot="1" thickTop="1">
      <c r="A43" s="62"/>
      <c r="B43" s="67" t="s">
        <v>48</v>
      </c>
      <c r="C43" s="69"/>
      <c r="D43" s="69"/>
      <c r="E43" s="69"/>
      <c r="F43" s="69"/>
      <c r="G43" s="69"/>
      <c r="H43" s="69"/>
      <c r="I43" s="69"/>
      <c r="J43" s="69"/>
      <c r="K43" s="69"/>
      <c r="L43" s="69"/>
      <c r="M43" s="69"/>
      <c r="N43" s="69"/>
      <c r="O43" s="69"/>
      <c r="P43" s="69"/>
      <c r="Q43" s="69"/>
      <c r="R43" s="69"/>
      <c r="S43" s="69"/>
      <c r="T43" s="69"/>
      <c r="U43" s="69"/>
      <c r="V43" s="68"/>
    </row>
    <row r="44" spans="1:22" ht="22.5" customHeight="1">
      <c r="A44" s="62"/>
      <c r="B44" s="70"/>
      <c r="C44" s="70"/>
      <c r="D44" s="70"/>
      <c r="E44" s="70"/>
      <c r="F44" s="70"/>
      <c r="G44" s="70"/>
      <c r="H44" s="70"/>
      <c r="I44" s="71"/>
      <c r="J44" s="71"/>
      <c r="K44" s="70"/>
      <c r="L44" s="70"/>
      <c r="M44" s="70"/>
      <c r="N44" s="70"/>
      <c r="O44" s="72"/>
      <c r="P44" s="72"/>
      <c r="Q44" s="70"/>
      <c r="R44" s="73">
        <v>984539.52</v>
      </c>
      <c r="S44" s="74">
        <v>1066540.0133333334</v>
      </c>
      <c r="T44" s="74">
        <v>794192.4466666668</v>
      </c>
      <c r="U44" s="75">
        <f aca="true" t="shared" si="1" ref="U44:U74">IF(ISERROR(T44/S44),"N/A",T44/S44*100)</f>
        <v>74.46438358974649</v>
      </c>
      <c r="V44" s="70" t="s">
        <v>61</v>
      </c>
    </row>
    <row r="45" spans="1:22" ht="22.5" customHeight="1">
      <c r="A45" s="62"/>
      <c r="B45" s="70"/>
      <c r="C45" s="70"/>
      <c r="D45" s="70"/>
      <c r="E45" s="70"/>
      <c r="F45" s="70"/>
      <c r="G45" s="70"/>
      <c r="H45" s="70"/>
      <c r="I45" s="71"/>
      <c r="J45" s="71"/>
      <c r="K45" s="70"/>
      <c r="L45" s="70"/>
      <c r="M45" s="70"/>
      <c r="N45" s="70"/>
      <c r="O45" s="72"/>
      <c r="P45" s="72"/>
      <c r="Q45" s="70"/>
      <c r="R45" s="73">
        <v>1443437.924117647</v>
      </c>
      <c r="S45" s="74">
        <v>1533651.0574999999</v>
      </c>
      <c r="T45" s="74">
        <v>1466826.4686666667</v>
      </c>
      <c r="U45" s="75">
        <f t="shared" si="1"/>
        <v>95.64277750753396</v>
      </c>
      <c r="V45" s="70" t="s">
        <v>55</v>
      </c>
    </row>
    <row r="46" spans="1:22" ht="33" customHeight="1">
      <c r="A46" s="62"/>
      <c r="B46" s="70"/>
      <c r="C46" s="70"/>
      <c r="D46" s="70"/>
      <c r="E46" s="70"/>
      <c r="F46" s="70"/>
      <c r="G46" s="70"/>
      <c r="H46" s="70"/>
      <c r="I46" s="71"/>
      <c r="J46" s="71"/>
      <c r="K46" s="70"/>
      <c r="L46" s="70"/>
      <c r="M46" s="70"/>
      <c r="N46" s="70"/>
      <c r="O46" s="72"/>
      <c r="P46" s="72"/>
      <c r="Q46" s="70"/>
      <c r="R46" s="73">
        <v>26.220000000000006</v>
      </c>
      <c r="S46" s="74">
        <v>49.342</v>
      </c>
      <c r="T46" s="74">
        <v>43.604</v>
      </c>
      <c r="U46" s="75">
        <f t="shared" si="1"/>
        <v>88.37096185805197</v>
      </c>
      <c r="V46" s="70" t="s">
        <v>63</v>
      </c>
    </row>
    <row r="47" spans="1:22" ht="33" customHeight="1">
      <c r="A47" s="62"/>
      <c r="B47" s="70"/>
      <c r="C47" s="70"/>
      <c r="D47" s="70"/>
      <c r="E47" s="70"/>
      <c r="F47" s="70"/>
      <c r="G47" s="70"/>
      <c r="H47" s="70"/>
      <c r="I47" s="71"/>
      <c r="J47" s="71"/>
      <c r="K47" s="70"/>
      <c r="L47" s="70"/>
      <c r="M47" s="70"/>
      <c r="N47" s="70"/>
      <c r="O47" s="72"/>
      <c r="P47" s="72"/>
      <c r="Q47" s="70"/>
      <c r="R47" s="73">
        <v>42.6</v>
      </c>
      <c r="S47" s="74">
        <v>42.6</v>
      </c>
      <c r="T47" s="74">
        <v>53.1</v>
      </c>
      <c r="U47" s="75">
        <f t="shared" si="1"/>
        <v>124.64788732394365</v>
      </c>
      <c r="V47" s="70" t="s">
        <v>76</v>
      </c>
    </row>
    <row r="48" spans="1:22" ht="22.5" customHeight="1">
      <c r="A48" s="62"/>
      <c r="B48" s="70"/>
      <c r="C48" s="70"/>
      <c r="D48" s="70"/>
      <c r="E48" s="70"/>
      <c r="F48" s="70"/>
      <c r="G48" s="70"/>
      <c r="H48" s="70"/>
      <c r="I48" s="71"/>
      <c r="J48" s="71"/>
      <c r="K48" s="70"/>
      <c r="L48" s="70"/>
      <c r="M48" s="70"/>
      <c r="N48" s="70"/>
      <c r="O48" s="72"/>
      <c r="P48" s="72"/>
      <c r="Q48" s="70"/>
      <c r="R48" s="73">
        <v>25</v>
      </c>
      <c r="S48" s="74">
        <v>25</v>
      </c>
      <c r="T48" s="74">
        <v>23.89</v>
      </c>
      <c r="U48" s="75">
        <f t="shared" si="1"/>
        <v>95.56</v>
      </c>
      <c r="V48" s="70" t="s">
        <v>70</v>
      </c>
    </row>
    <row r="49" spans="1:22" ht="22.5" customHeight="1">
      <c r="A49" s="62"/>
      <c r="B49" s="70"/>
      <c r="C49" s="70"/>
      <c r="D49" s="70"/>
      <c r="E49" s="70"/>
      <c r="F49" s="70"/>
      <c r="G49" s="70"/>
      <c r="H49" s="70"/>
      <c r="I49" s="71"/>
      <c r="J49" s="71"/>
      <c r="K49" s="70"/>
      <c r="L49" s="70"/>
      <c r="M49" s="70"/>
      <c r="N49" s="70"/>
      <c r="O49" s="72"/>
      <c r="P49" s="72"/>
      <c r="Q49" s="70"/>
      <c r="R49" s="73">
        <v>1697411.5356281248</v>
      </c>
      <c r="S49" s="74">
        <v>1873001.1606931032</v>
      </c>
      <c r="T49" s="74">
        <v>2468584.91</v>
      </c>
      <c r="U49" s="75">
        <f t="shared" si="1"/>
        <v>131.79836520157315</v>
      </c>
      <c r="V49" s="70" t="s">
        <v>50</v>
      </c>
    </row>
    <row r="50" spans="1:22" ht="22.5" customHeight="1">
      <c r="A50" s="62"/>
      <c r="B50" s="70"/>
      <c r="C50" s="70"/>
      <c r="D50" s="70"/>
      <c r="E50" s="70"/>
      <c r="F50" s="70"/>
      <c r="G50" s="70"/>
      <c r="H50" s="70"/>
      <c r="I50" s="71"/>
      <c r="J50" s="71"/>
      <c r="K50" s="70"/>
      <c r="L50" s="70"/>
      <c r="M50" s="70"/>
      <c r="N50" s="70"/>
      <c r="O50" s="72"/>
      <c r="P50" s="72"/>
      <c r="Q50" s="70"/>
      <c r="R50" s="73">
        <v>84801842.075</v>
      </c>
      <c r="S50" s="74">
        <v>84801835.825</v>
      </c>
      <c r="T50" s="74">
        <v>113639084.8075</v>
      </c>
      <c r="U50" s="75">
        <f t="shared" si="1"/>
        <v>134.0054536578778</v>
      </c>
      <c r="V50" s="70" t="s">
        <v>58</v>
      </c>
    </row>
    <row r="51" spans="1:22" ht="22.5" customHeight="1">
      <c r="A51" s="62"/>
      <c r="B51" s="70"/>
      <c r="C51" s="70"/>
      <c r="D51" s="70"/>
      <c r="E51" s="70"/>
      <c r="F51" s="70"/>
      <c r="G51" s="70"/>
      <c r="H51" s="70"/>
      <c r="I51" s="71"/>
      <c r="J51" s="71"/>
      <c r="K51" s="70"/>
      <c r="L51" s="70"/>
      <c r="M51" s="70"/>
      <c r="N51" s="70"/>
      <c r="O51" s="72"/>
      <c r="P51" s="72"/>
      <c r="Q51" s="70"/>
      <c r="R51" s="73">
        <v>13255090.001111113</v>
      </c>
      <c r="S51" s="74">
        <v>13255088.837777779</v>
      </c>
      <c r="T51" s="74">
        <v>9914771.006666668</v>
      </c>
      <c r="U51" s="75">
        <f t="shared" si="1"/>
        <v>74.79973260087847</v>
      </c>
      <c r="V51" s="70" t="s">
        <v>54</v>
      </c>
    </row>
    <row r="52" spans="1:22" ht="22.5" customHeight="1">
      <c r="A52" s="62"/>
      <c r="B52" s="70"/>
      <c r="C52" s="70"/>
      <c r="D52" s="70"/>
      <c r="E52" s="70"/>
      <c r="F52" s="70"/>
      <c r="G52" s="70"/>
      <c r="H52" s="70"/>
      <c r="I52" s="71"/>
      <c r="J52" s="71"/>
      <c r="K52" s="70"/>
      <c r="L52" s="70"/>
      <c r="M52" s="70"/>
      <c r="N52" s="70"/>
      <c r="O52" s="72"/>
      <c r="P52" s="72"/>
      <c r="Q52" s="70"/>
      <c r="R52" s="73">
        <v>1.8731250000000002</v>
      </c>
      <c r="S52" s="74">
        <v>1.836875</v>
      </c>
      <c r="T52" s="74">
        <v>1.7737500000000002</v>
      </c>
      <c r="U52" s="75">
        <f t="shared" si="1"/>
        <v>96.56345695814905</v>
      </c>
      <c r="V52" s="70" t="s">
        <v>73</v>
      </c>
    </row>
    <row r="53" spans="1:22" ht="22.5" customHeight="1">
      <c r="A53" s="62"/>
      <c r="B53" s="70"/>
      <c r="C53" s="70"/>
      <c r="D53" s="70"/>
      <c r="E53" s="70"/>
      <c r="F53" s="70"/>
      <c r="G53" s="70"/>
      <c r="H53" s="70"/>
      <c r="I53" s="71"/>
      <c r="J53" s="71"/>
      <c r="K53" s="70"/>
      <c r="L53" s="70"/>
      <c r="M53" s="70"/>
      <c r="N53" s="70"/>
      <c r="O53" s="72"/>
      <c r="P53" s="72"/>
      <c r="Q53" s="70"/>
      <c r="R53" s="73">
        <v>16212609.82238095</v>
      </c>
      <c r="S53" s="74">
        <v>16212605.10904762</v>
      </c>
      <c r="T53" s="74">
        <v>9593171.716500001</v>
      </c>
      <c r="U53" s="75">
        <f t="shared" si="1"/>
        <v>59.17106875776816</v>
      </c>
      <c r="V53" s="70" t="s">
        <v>62</v>
      </c>
    </row>
    <row r="54" spans="1:22" ht="22.5" customHeight="1">
      <c r="A54" s="62"/>
      <c r="B54" s="70"/>
      <c r="C54" s="70"/>
      <c r="D54" s="70"/>
      <c r="E54" s="70"/>
      <c r="F54" s="70"/>
      <c r="G54" s="70"/>
      <c r="H54" s="70"/>
      <c r="I54" s="71"/>
      <c r="J54" s="71"/>
      <c r="K54" s="70"/>
      <c r="L54" s="70"/>
      <c r="M54" s="70"/>
      <c r="N54" s="70"/>
      <c r="O54" s="72"/>
      <c r="P54" s="72"/>
      <c r="Q54" s="70"/>
      <c r="R54" s="73">
        <v>1183726.0150000001</v>
      </c>
      <c r="S54" s="74">
        <v>107.35333333333335</v>
      </c>
      <c r="T54" s="74">
        <v>55.900000000000006</v>
      </c>
      <c r="U54" s="75">
        <f t="shared" si="1"/>
        <v>52.07104266285785</v>
      </c>
      <c r="V54" s="70" t="s">
        <v>53</v>
      </c>
    </row>
    <row r="55" spans="1:22" ht="22.5" customHeight="1">
      <c r="A55" s="62"/>
      <c r="B55" s="70"/>
      <c r="C55" s="70"/>
      <c r="D55" s="70"/>
      <c r="E55" s="70"/>
      <c r="F55" s="70"/>
      <c r="G55" s="70"/>
      <c r="H55" s="70"/>
      <c r="I55" s="71"/>
      <c r="J55" s="71"/>
      <c r="K55" s="70"/>
      <c r="L55" s="70"/>
      <c r="M55" s="70"/>
      <c r="N55" s="70"/>
      <c r="O55" s="72"/>
      <c r="P55" s="72"/>
      <c r="Q55" s="70"/>
      <c r="R55" s="73">
        <v>9754625.352000002</v>
      </c>
      <c r="S55" s="74">
        <v>9754625.344</v>
      </c>
      <c r="T55" s="74">
        <v>5608587.328</v>
      </c>
      <c r="U55" s="75">
        <f t="shared" si="1"/>
        <v>57.49669649229329</v>
      </c>
      <c r="V55" s="70" t="s">
        <v>60</v>
      </c>
    </row>
    <row r="56" spans="1:22" ht="22.5" customHeight="1">
      <c r="A56" s="62"/>
      <c r="B56" s="70"/>
      <c r="C56" s="70"/>
      <c r="D56" s="70"/>
      <c r="E56" s="70"/>
      <c r="F56" s="70"/>
      <c r="G56" s="70"/>
      <c r="H56" s="70"/>
      <c r="I56" s="71"/>
      <c r="J56" s="71"/>
      <c r="K56" s="70"/>
      <c r="L56" s="70"/>
      <c r="M56" s="70"/>
      <c r="N56" s="70"/>
      <c r="O56" s="72"/>
      <c r="P56" s="72"/>
      <c r="Q56" s="70"/>
      <c r="R56" s="73">
        <v>1888500.94</v>
      </c>
      <c r="S56" s="74">
        <v>2114013.75</v>
      </c>
      <c r="T56" s="74">
        <v>1271300.3</v>
      </c>
      <c r="U56" s="75">
        <f t="shared" si="1"/>
        <v>60.13680374595482</v>
      </c>
      <c r="V56" s="70" t="s">
        <v>72</v>
      </c>
    </row>
    <row r="57" spans="1:22" ht="22.5" customHeight="1">
      <c r="A57" s="62"/>
      <c r="B57" s="70"/>
      <c r="C57" s="70"/>
      <c r="D57" s="70"/>
      <c r="E57" s="70"/>
      <c r="F57" s="70"/>
      <c r="G57" s="70"/>
      <c r="H57" s="70"/>
      <c r="I57" s="71"/>
      <c r="J57" s="71"/>
      <c r="K57" s="70"/>
      <c r="L57" s="70"/>
      <c r="M57" s="70"/>
      <c r="N57" s="70"/>
      <c r="O57" s="72"/>
      <c r="P57" s="72"/>
      <c r="Q57" s="70"/>
      <c r="R57" s="73">
        <v>4252081.952631579</v>
      </c>
      <c r="S57" s="74">
        <v>3189075.7810526313</v>
      </c>
      <c r="T57" s="74">
        <v>2683927.0478947368</v>
      </c>
      <c r="U57" s="75">
        <f t="shared" si="1"/>
        <v>84.16002729821747</v>
      </c>
      <c r="V57" s="70" t="s">
        <v>64</v>
      </c>
    </row>
    <row r="58" spans="1:22" ht="22.5" customHeight="1">
      <c r="A58" s="62"/>
      <c r="B58" s="70"/>
      <c r="C58" s="70"/>
      <c r="D58" s="70"/>
      <c r="E58" s="70"/>
      <c r="F58" s="70"/>
      <c r="G58" s="70"/>
      <c r="H58" s="70"/>
      <c r="I58" s="71"/>
      <c r="J58" s="71"/>
      <c r="K58" s="70"/>
      <c r="L58" s="70"/>
      <c r="M58" s="70"/>
      <c r="N58" s="70"/>
      <c r="O58" s="72"/>
      <c r="P58" s="72"/>
      <c r="Q58" s="70"/>
      <c r="R58" s="73">
        <v>21.179803448275862</v>
      </c>
      <c r="S58" s="74">
        <v>44.48802962962963</v>
      </c>
      <c r="T58" s="74">
        <v>62.037565217391304</v>
      </c>
      <c r="U58" s="75">
        <f t="shared" si="1"/>
        <v>139.44776995939026</v>
      </c>
      <c r="V58" s="70" t="s">
        <v>49</v>
      </c>
    </row>
    <row r="59" spans="1:22" ht="22.5" customHeight="1">
      <c r="A59" s="62"/>
      <c r="B59" s="70"/>
      <c r="C59" s="70"/>
      <c r="D59" s="70"/>
      <c r="E59" s="70"/>
      <c r="F59" s="70"/>
      <c r="G59" s="70"/>
      <c r="H59" s="70"/>
      <c r="I59" s="71"/>
      <c r="J59" s="71"/>
      <c r="K59" s="70"/>
      <c r="L59" s="70"/>
      <c r="M59" s="70"/>
      <c r="N59" s="70"/>
      <c r="O59" s="72"/>
      <c r="P59" s="72"/>
      <c r="Q59" s="70"/>
      <c r="R59" s="73">
        <v>2475360.0500000003</v>
      </c>
      <c r="S59" s="74">
        <v>3094187.6275000004</v>
      </c>
      <c r="T59" s="74">
        <v>2498533.0925000003</v>
      </c>
      <c r="U59" s="75">
        <f t="shared" si="1"/>
        <v>80.74924320341657</v>
      </c>
      <c r="V59" s="70" t="s">
        <v>56</v>
      </c>
    </row>
    <row r="60" spans="1:22" ht="22.5" customHeight="1">
      <c r="A60" s="62"/>
      <c r="B60" s="70"/>
      <c r="C60" s="70"/>
      <c r="D60" s="70"/>
      <c r="E60" s="70"/>
      <c r="F60" s="70"/>
      <c r="G60" s="70"/>
      <c r="H60" s="70"/>
      <c r="I60" s="71"/>
      <c r="J60" s="71"/>
      <c r="K60" s="70"/>
      <c r="L60" s="70"/>
      <c r="M60" s="70"/>
      <c r="N60" s="70"/>
      <c r="O60" s="72"/>
      <c r="P60" s="72"/>
      <c r="Q60" s="70"/>
      <c r="R60" s="73">
        <v>10052930.053529412</v>
      </c>
      <c r="S60" s="74">
        <v>15.244375</v>
      </c>
      <c r="T60" s="74">
        <v>16.193749999999998</v>
      </c>
      <c r="U60" s="75">
        <f t="shared" si="1"/>
        <v>106.2277069410848</v>
      </c>
      <c r="V60" s="70" t="s">
        <v>77</v>
      </c>
    </row>
    <row r="61" spans="1:22" ht="22.5" customHeight="1">
      <c r="A61" s="62"/>
      <c r="B61" s="70"/>
      <c r="C61" s="70"/>
      <c r="D61" s="70"/>
      <c r="E61" s="70"/>
      <c r="F61" s="70"/>
      <c r="G61" s="70"/>
      <c r="H61" s="70"/>
      <c r="I61" s="71"/>
      <c r="J61" s="71"/>
      <c r="K61" s="70"/>
      <c r="L61" s="70"/>
      <c r="M61" s="70"/>
      <c r="N61" s="70"/>
      <c r="O61" s="72"/>
      <c r="P61" s="72"/>
      <c r="Q61" s="70"/>
      <c r="R61" s="73">
        <v>63539841.03153846</v>
      </c>
      <c r="S61" s="74">
        <v>44967339.301818185</v>
      </c>
      <c r="T61" s="74">
        <v>4651954.121818181</v>
      </c>
      <c r="U61" s="75">
        <f t="shared" si="1"/>
        <v>10.34518429163561</v>
      </c>
      <c r="V61" s="70" t="s">
        <v>68</v>
      </c>
    </row>
    <row r="62" spans="1:22" ht="22.5" customHeight="1">
      <c r="A62" s="62"/>
      <c r="B62" s="70"/>
      <c r="C62" s="70"/>
      <c r="D62" s="70"/>
      <c r="E62" s="70"/>
      <c r="F62" s="70"/>
      <c r="G62" s="70"/>
      <c r="H62" s="70"/>
      <c r="I62" s="71"/>
      <c r="J62" s="71"/>
      <c r="K62" s="70"/>
      <c r="L62" s="70"/>
      <c r="M62" s="70"/>
      <c r="N62" s="70"/>
      <c r="O62" s="72"/>
      <c r="P62" s="72"/>
      <c r="Q62" s="70"/>
      <c r="R62" s="73">
        <v>15894847.360000001</v>
      </c>
      <c r="S62" s="74">
        <v>17881702.37625</v>
      </c>
      <c r="T62" s="74">
        <v>13298454.10125</v>
      </c>
      <c r="U62" s="75">
        <f t="shared" si="1"/>
        <v>74.36906073838168</v>
      </c>
      <c r="V62" s="70" t="s">
        <v>71</v>
      </c>
    </row>
    <row r="63" spans="1:22" ht="22.5" customHeight="1">
      <c r="A63" s="62"/>
      <c r="B63" s="70"/>
      <c r="C63" s="70"/>
      <c r="D63" s="70"/>
      <c r="E63" s="70"/>
      <c r="F63" s="70"/>
      <c r="G63" s="70"/>
      <c r="H63" s="70"/>
      <c r="I63" s="71"/>
      <c r="J63" s="71"/>
      <c r="K63" s="70"/>
      <c r="L63" s="70"/>
      <c r="M63" s="70"/>
      <c r="N63" s="70"/>
      <c r="O63" s="72"/>
      <c r="P63" s="72"/>
      <c r="Q63" s="70"/>
      <c r="R63" s="73">
        <v>24.976794999999996</v>
      </c>
      <c r="S63" s="74">
        <v>29.090153999999995</v>
      </c>
      <c r="T63" s="74">
        <v>31.518154</v>
      </c>
      <c r="U63" s="75">
        <f t="shared" si="1"/>
        <v>108.34646664297483</v>
      </c>
      <c r="V63" s="70" t="s">
        <v>52</v>
      </c>
    </row>
    <row r="64" spans="1:22" ht="22.5" customHeight="1">
      <c r="A64" s="62"/>
      <c r="B64" s="70"/>
      <c r="C64" s="70"/>
      <c r="D64" s="70"/>
      <c r="E64" s="70"/>
      <c r="F64" s="70"/>
      <c r="G64" s="70"/>
      <c r="H64" s="70"/>
      <c r="I64" s="71"/>
      <c r="J64" s="71"/>
      <c r="K64" s="70"/>
      <c r="L64" s="70"/>
      <c r="M64" s="70"/>
      <c r="N64" s="70"/>
      <c r="O64" s="72"/>
      <c r="P64" s="72"/>
      <c r="Q64" s="70"/>
      <c r="R64" s="73">
        <v>9</v>
      </c>
      <c r="S64" s="74">
        <v>13</v>
      </c>
      <c r="T64" s="74">
        <v>15</v>
      </c>
      <c r="U64" s="75">
        <f t="shared" si="1"/>
        <v>115.38461538461537</v>
      </c>
      <c r="V64" s="70" t="s">
        <v>67</v>
      </c>
    </row>
    <row r="65" spans="1:22" ht="22.5" customHeight="1">
      <c r="A65" s="62"/>
      <c r="B65" s="70"/>
      <c r="C65" s="70"/>
      <c r="D65" s="70"/>
      <c r="E65" s="70"/>
      <c r="F65" s="70"/>
      <c r="G65" s="70"/>
      <c r="H65" s="70"/>
      <c r="I65" s="71"/>
      <c r="J65" s="71"/>
      <c r="K65" s="70"/>
      <c r="L65" s="70"/>
      <c r="M65" s="70"/>
      <c r="N65" s="70"/>
      <c r="O65" s="72"/>
      <c r="P65" s="72"/>
      <c r="Q65" s="70"/>
      <c r="R65" s="73">
        <v>64.51666666666667</v>
      </c>
      <c r="S65" s="74">
        <v>64.51666666666667</v>
      </c>
      <c r="T65" s="74">
        <v>60.85</v>
      </c>
      <c r="U65" s="75">
        <f t="shared" si="1"/>
        <v>94.31671402738311</v>
      </c>
      <c r="V65" s="70" t="s">
        <v>57</v>
      </c>
    </row>
    <row r="66" spans="1:22" ht="22.5" customHeight="1">
      <c r="A66" s="62"/>
      <c r="B66" s="70"/>
      <c r="C66" s="70"/>
      <c r="D66" s="70"/>
      <c r="E66" s="70"/>
      <c r="F66" s="70"/>
      <c r="G66" s="70"/>
      <c r="H66" s="70"/>
      <c r="I66" s="71"/>
      <c r="J66" s="71"/>
      <c r="K66" s="70"/>
      <c r="L66" s="70"/>
      <c r="M66" s="70"/>
      <c r="N66" s="70"/>
      <c r="O66" s="72"/>
      <c r="P66" s="72"/>
      <c r="Q66" s="70"/>
      <c r="R66" s="73">
        <v>5423941.319999999</v>
      </c>
      <c r="S66" s="74">
        <v>5423941.766666667</v>
      </c>
      <c r="T66" s="74">
        <v>36.955000000000005</v>
      </c>
      <c r="U66" s="75">
        <f t="shared" si="1"/>
        <v>0.0006813310612424042</v>
      </c>
      <c r="V66" s="70" t="s">
        <v>59</v>
      </c>
    </row>
    <row r="67" spans="1:22" ht="22.5" customHeight="1">
      <c r="A67" s="62"/>
      <c r="B67" s="70"/>
      <c r="C67" s="70"/>
      <c r="D67" s="70"/>
      <c r="E67" s="70"/>
      <c r="F67" s="70"/>
      <c r="G67" s="70"/>
      <c r="H67" s="70"/>
      <c r="I67" s="71"/>
      <c r="J67" s="71"/>
      <c r="K67" s="70"/>
      <c r="L67" s="70"/>
      <c r="M67" s="70"/>
      <c r="N67" s="70"/>
      <c r="O67" s="72"/>
      <c r="P67" s="72"/>
      <c r="Q67" s="70"/>
      <c r="R67" s="73">
        <v>0.75</v>
      </c>
      <c r="S67" s="74">
        <v>0.75</v>
      </c>
      <c r="T67" s="74">
        <v>0.68</v>
      </c>
      <c r="U67" s="75">
        <f t="shared" si="1"/>
        <v>90.66666666666667</v>
      </c>
      <c r="V67" s="70" t="s">
        <v>78</v>
      </c>
    </row>
    <row r="68" spans="1:22" ht="22.5" customHeight="1">
      <c r="A68" s="62"/>
      <c r="B68" s="70"/>
      <c r="C68" s="70"/>
      <c r="D68" s="70"/>
      <c r="E68" s="70"/>
      <c r="F68" s="70"/>
      <c r="G68" s="70"/>
      <c r="H68" s="70"/>
      <c r="I68" s="71"/>
      <c r="J68" s="71"/>
      <c r="K68" s="70"/>
      <c r="L68" s="70"/>
      <c r="M68" s="70"/>
      <c r="N68" s="70"/>
      <c r="O68" s="72"/>
      <c r="P68" s="72"/>
      <c r="Q68" s="70"/>
      <c r="R68" s="73">
        <v>42.33</v>
      </c>
      <c r="S68" s="74">
        <v>36.436</v>
      </c>
      <c r="T68" s="74">
        <v>26.22</v>
      </c>
      <c r="U68" s="75">
        <f t="shared" si="1"/>
        <v>71.96179602590844</v>
      </c>
      <c r="V68" s="70" t="s">
        <v>66</v>
      </c>
    </row>
    <row r="69" spans="1:22" ht="22.5" customHeight="1">
      <c r="A69" s="62"/>
      <c r="B69" s="70"/>
      <c r="C69" s="70"/>
      <c r="D69" s="70"/>
      <c r="E69" s="70"/>
      <c r="F69" s="70"/>
      <c r="G69" s="70"/>
      <c r="H69" s="70"/>
      <c r="I69" s="71"/>
      <c r="J69" s="71"/>
      <c r="K69" s="70"/>
      <c r="L69" s="70"/>
      <c r="M69" s="70"/>
      <c r="N69" s="70"/>
      <c r="O69" s="72"/>
      <c r="P69" s="72"/>
      <c r="Q69" s="70"/>
      <c r="R69" s="73">
        <v>3.635</v>
      </c>
      <c r="S69" s="74">
        <v>1.27</v>
      </c>
      <c r="T69" s="74" t="s">
        <v>69</v>
      </c>
      <c r="U69" s="75" t="str">
        <f t="shared" si="1"/>
        <v>N/A</v>
      </c>
      <c r="V69" s="70" t="s">
        <v>51</v>
      </c>
    </row>
    <row r="70" spans="1:22" ht="22.5" customHeight="1">
      <c r="A70" s="62"/>
      <c r="B70" s="70"/>
      <c r="C70" s="70"/>
      <c r="D70" s="70"/>
      <c r="E70" s="70"/>
      <c r="F70" s="70"/>
      <c r="G70" s="70"/>
      <c r="H70" s="70"/>
      <c r="I70" s="71"/>
      <c r="J70" s="71"/>
      <c r="K70" s="70"/>
      <c r="L70" s="70"/>
      <c r="M70" s="70"/>
      <c r="N70" s="70"/>
      <c r="O70" s="72"/>
      <c r="P70" s="72"/>
      <c r="Q70" s="70"/>
      <c r="R70" s="73">
        <v>100</v>
      </c>
      <c r="S70" s="74">
        <v>100</v>
      </c>
      <c r="T70" s="74">
        <v>50</v>
      </c>
      <c r="U70" s="75">
        <f t="shared" si="1"/>
        <v>50</v>
      </c>
      <c r="V70" s="70" t="s">
        <v>85</v>
      </c>
    </row>
    <row r="71" spans="1:22" ht="22.5" customHeight="1">
      <c r="A71" s="62"/>
      <c r="B71" s="70"/>
      <c r="C71" s="70"/>
      <c r="D71" s="70"/>
      <c r="E71" s="70"/>
      <c r="F71" s="70"/>
      <c r="G71" s="70"/>
      <c r="H71" s="70"/>
      <c r="I71" s="71"/>
      <c r="J71" s="71"/>
      <c r="K71" s="70"/>
      <c r="L71" s="70"/>
      <c r="M71" s="70"/>
      <c r="N71" s="70"/>
      <c r="O71" s="72"/>
      <c r="P71" s="72"/>
      <c r="Q71" s="70"/>
      <c r="R71" s="73">
        <v>188104.76796</v>
      </c>
      <c r="S71" s="74">
        <v>0.25</v>
      </c>
      <c r="T71" s="74">
        <v>0.25</v>
      </c>
      <c r="U71" s="75">
        <f t="shared" si="1"/>
        <v>100</v>
      </c>
      <c r="V71" s="70" t="s">
        <v>65</v>
      </c>
    </row>
    <row r="72" spans="1:22" ht="22.5" customHeight="1">
      <c r="A72" s="62"/>
      <c r="B72" s="70"/>
      <c r="C72" s="70"/>
      <c r="D72" s="70"/>
      <c r="E72" s="70"/>
      <c r="F72" s="70"/>
      <c r="G72" s="70"/>
      <c r="H72" s="70"/>
      <c r="I72" s="71"/>
      <c r="J72" s="71"/>
      <c r="K72" s="70"/>
      <c r="L72" s="70"/>
      <c r="M72" s="70"/>
      <c r="N72" s="70"/>
      <c r="O72" s="72"/>
      <c r="P72" s="72"/>
      <c r="Q72" s="70"/>
      <c r="R72" s="73">
        <v>5.5</v>
      </c>
      <c r="S72" s="74">
        <v>5.5</v>
      </c>
      <c r="T72" s="74">
        <v>4.715</v>
      </c>
      <c r="U72" s="75">
        <f t="shared" si="1"/>
        <v>85.72727272727273</v>
      </c>
      <c r="V72" s="70" t="s">
        <v>74</v>
      </c>
    </row>
    <row r="73" spans="1:22" ht="22.5" customHeight="1" thickBot="1">
      <c r="A73" s="62"/>
      <c r="B73" s="70"/>
      <c r="C73" s="70"/>
      <c r="D73" s="70"/>
      <c r="E73" s="70"/>
      <c r="F73" s="70"/>
      <c r="G73" s="70"/>
      <c r="H73" s="70"/>
      <c r="I73" s="71"/>
      <c r="J73" s="71"/>
      <c r="K73" s="70"/>
      <c r="L73" s="70"/>
      <c r="M73" s="70"/>
      <c r="N73" s="70"/>
      <c r="O73" s="72"/>
      <c r="P73" s="72"/>
      <c r="Q73" s="70"/>
      <c r="R73" s="73">
        <v>0.63</v>
      </c>
      <c r="S73" s="74">
        <v>0.63</v>
      </c>
      <c r="T73" s="74">
        <v>0.4</v>
      </c>
      <c r="U73" s="75">
        <f t="shared" si="1"/>
        <v>63.4920634920635</v>
      </c>
      <c r="V73" s="70" t="s">
        <v>75</v>
      </c>
    </row>
    <row r="74" spans="1:22" ht="122.25" customHeight="1" thickBot="1" thickTop="1">
      <c r="A74" s="62"/>
      <c r="B74" s="63" t="s">
        <v>86</v>
      </c>
      <c r="C74" s="64" t="s">
        <v>87</v>
      </c>
      <c r="D74" s="64"/>
      <c r="E74" s="64"/>
      <c r="F74" s="64"/>
      <c r="G74" s="64"/>
      <c r="H74" s="64"/>
      <c r="I74" s="64" t="s">
        <v>88</v>
      </c>
      <c r="J74" s="64"/>
      <c r="K74" s="64"/>
      <c r="L74" s="64" t="s">
        <v>89</v>
      </c>
      <c r="M74" s="64"/>
      <c r="N74" s="64"/>
      <c r="O74" s="64"/>
      <c r="P74" s="65" t="s">
        <v>45</v>
      </c>
      <c r="Q74" s="65" t="s">
        <v>84</v>
      </c>
      <c r="R74" s="65">
        <v>6477536.847299957</v>
      </c>
      <c r="S74" s="65">
        <v>6505270.245802415</v>
      </c>
      <c r="T74" s="65">
        <v>4955460.738385511</v>
      </c>
      <c r="U74" s="65">
        <f t="shared" si="1"/>
        <v>76.17609340031748</v>
      </c>
      <c r="V74" s="66" t="s">
        <v>47</v>
      </c>
    </row>
    <row r="75" spans="1:22" ht="22.5" customHeight="1" thickBot="1" thickTop="1">
      <c r="A75" s="62"/>
      <c r="B75" s="67" t="s">
        <v>48</v>
      </c>
      <c r="C75" s="69"/>
      <c r="D75" s="69"/>
      <c r="E75" s="69"/>
      <c r="F75" s="69"/>
      <c r="G75" s="69"/>
      <c r="H75" s="69"/>
      <c r="I75" s="69"/>
      <c r="J75" s="69"/>
      <c r="K75" s="69"/>
      <c r="L75" s="69"/>
      <c r="M75" s="69"/>
      <c r="N75" s="69"/>
      <c r="O75" s="69"/>
      <c r="P75" s="69"/>
      <c r="Q75" s="69"/>
      <c r="R75" s="69"/>
      <c r="S75" s="69"/>
      <c r="T75" s="69"/>
      <c r="U75" s="69"/>
      <c r="V75" s="68"/>
    </row>
    <row r="76" spans="1:22" ht="22.5" customHeight="1">
      <c r="A76" s="62"/>
      <c r="B76" s="70"/>
      <c r="C76" s="70"/>
      <c r="D76" s="70"/>
      <c r="E76" s="70"/>
      <c r="F76" s="70"/>
      <c r="G76" s="70"/>
      <c r="H76" s="70"/>
      <c r="I76" s="71"/>
      <c r="J76" s="71"/>
      <c r="K76" s="70"/>
      <c r="L76" s="70"/>
      <c r="M76" s="70"/>
      <c r="N76" s="70"/>
      <c r="O76" s="72"/>
      <c r="P76" s="72"/>
      <c r="Q76" s="70"/>
      <c r="R76" s="73">
        <v>68.14428571428572</v>
      </c>
      <c r="S76" s="74">
        <v>55.79571428571428</v>
      </c>
      <c r="T76" s="74">
        <v>65.22285714285714</v>
      </c>
      <c r="U76" s="75">
        <f aca="true" t="shared" si="2" ref="U76:U105">IF(ISERROR(T76/S76),"N/A",T76/S76*100)</f>
        <v>116.89581893130551</v>
      </c>
      <c r="V76" s="70" t="s">
        <v>54</v>
      </c>
    </row>
    <row r="77" spans="1:22" ht="22.5" customHeight="1">
      <c r="A77" s="62"/>
      <c r="B77" s="70"/>
      <c r="C77" s="70"/>
      <c r="D77" s="70"/>
      <c r="E77" s="70"/>
      <c r="F77" s="70"/>
      <c r="G77" s="70"/>
      <c r="H77" s="70"/>
      <c r="I77" s="71"/>
      <c r="J77" s="71"/>
      <c r="K77" s="70"/>
      <c r="L77" s="70"/>
      <c r="M77" s="70"/>
      <c r="N77" s="70"/>
      <c r="O77" s="72"/>
      <c r="P77" s="72"/>
      <c r="Q77" s="70"/>
      <c r="R77" s="73">
        <v>644994.9299999999</v>
      </c>
      <c r="S77" s="74">
        <v>677244.7155</v>
      </c>
      <c r="T77" s="74">
        <v>613824.1061111112</v>
      </c>
      <c r="U77" s="75">
        <f t="shared" si="2"/>
        <v>90.63549586473091</v>
      </c>
      <c r="V77" s="70" t="s">
        <v>49</v>
      </c>
    </row>
    <row r="78" spans="1:22" ht="22.5" customHeight="1">
      <c r="A78" s="62"/>
      <c r="B78" s="70"/>
      <c r="C78" s="70"/>
      <c r="D78" s="70"/>
      <c r="E78" s="70"/>
      <c r="F78" s="70"/>
      <c r="G78" s="70"/>
      <c r="H78" s="70"/>
      <c r="I78" s="71"/>
      <c r="J78" s="71"/>
      <c r="K78" s="70"/>
      <c r="L78" s="70"/>
      <c r="M78" s="70"/>
      <c r="N78" s="70"/>
      <c r="O78" s="72"/>
      <c r="P78" s="72"/>
      <c r="Q78" s="70"/>
      <c r="R78" s="73">
        <v>313481.4166666667</v>
      </c>
      <c r="S78" s="74">
        <v>0.25</v>
      </c>
      <c r="T78" s="74">
        <v>0.25</v>
      </c>
      <c r="U78" s="75">
        <f t="shared" si="2"/>
        <v>100</v>
      </c>
      <c r="V78" s="70" t="s">
        <v>65</v>
      </c>
    </row>
    <row r="79" spans="1:22" ht="22.5" customHeight="1">
      <c r="A79" s="62"/>
      <c r="B79" s="70"/>
      <c r="C79" s="70"/>
      <c r="D79" s="70"/>
      <c r="E79" s="70"/>
      <c r="F79" s="70"/>
      <c r="G79" s="70"/>
      <c r="H79" s="70"/>
      <c r="I79" s="71"/>
      <c r="J79" s="71"/>
      <c r="K79" s="70"/>
      <c r="L79" s="70"/>
      <c r="M79" s="70"/>
      <c r="N79" s="70"/>
      <c r="O79" s="72"/>
      <c r="P79" s="72"/>
      <c r="Q79" s="70"/>
      <c r="R79" s="73">
        <v>1537999.5714285714</v>
      </c>
      <c r="S79" s="74">
        <v>1500058.75</v>
      </c>
      <c r="T79" s="74">
        <v>1252393.14</v>
      </c>
      <c r="U79" s="75">
        <f t="shared" si="2"/>
        <v>83.48960599043204</v>
      </c>
      <c r="V79" s="70" t="s">
        <v>72</v>
      </c>
    </row>
    <row r="80" spans="1:22" ht="22.5" customHeight="1">
      <c r="A80" s="62"/>
      <c r="B80" s="70"/>
      <c r="C80" s="70"/>
      <c r="D80" s="70"/>
      <c r="E80" s="70"/>
      <c r="F80" s="70"/>
      <c r="G80" s="70"/>
      <c r="H80" s="70"/>
      <c r="I80" s="71"/>
      <c r="J80" s="71"/>
      <c r="K80" s="70"/>
      <c r="L80" s="70"/>
      <c r="M80" s="70"/>
      <c r="N80" s="70"/>
      <c r="O80" s="72"/>
      <c r="P80" s="72"/>
      <c r="Q80" s="70"/>
      <c r="R80" s="73">
        <v>3252532.811263</v>
      </c>
      <c r="S80" s="74">
        <v>3613919.7602922223</v>
      </c>
      <c r="T80" s="74">
        <v>3057250.4688888895</v>
      </c>
      <c r="U80" s="75">
        <f t="shared" si="2"/>
        <v>84.59652321228293</v>
      </c>
      <c r="V80" s="70" t="s">
        <v>50</v>
      </c>
    </row>
    <row r="81" spans="1:22" ht="22.5" customHeight="1">
      <c r="A81" s="62"/>
      <c r="B81" s="70"/>
      <c r="C81" s="70"/>
      <c r="D81" s="70"/>
      <c r="E81" s="70"/>
      <c r="F81" s="70"/>
      <c r="G81" s="70"/>
      <c r="H81" s="70"/>
      <c r="I81" s="71"/>
      <c r="J81" s="71"/>
      <c r="K81" s="70"/>
      <c r="L81" s="70"/>
      <c r="M81" s="70"/>
      <c r="N81" s="70"/>
      <c r="O81" s="72"/>
      <c r="P81" s="72"/>
      <c r="Q81" s="70"/>
      <c r="R81" s="73">
        <v>100</v>
      </c>
      <c r="S81" s="74">
        <v>87.5</v>
      </c>
      <c r="T81" s="74">
        <v>86.25</v>
      </c>
      <c r="U81" s="75">
        <f t="shared" si="2"/>
        <v>98.57142857142858</v>
      </c>
      <c r="V81" s="70" t="s">
        <v>58</v>
      </c>
    </row>
    <row r="82" spans="1:22" ht="22.5" customHeight="1">
      <c r="A82" s="62"/>
      <c r="B82" s="70"/>
      <c r="C82" s="70"/>
      <c r="D82" s="70"/>
      <c r="E82" s="70"/>
      <c r="F82" s="70"/>
      <c r="G82" s="70"/>
      <c r="H82" s="70"/>
      <c r="I82" s="71"/>
      <c r="J82" s="71"/>
      <c r="K82" s="70"/>
      <c r="L82" s="70"/>
      <c r="M82" s="70"/>
      <c r="N82" s="70"/>
      <c r="O82" s="72"/>
      <c r="P82" s="72"/>
      <c r="Q82" s="70"/>
      <c r="R82" s="73">
        <v>50</v>
      </c>
      <c r="S82" s="74">
        <v>50</v>
      </c>
      <c r="T82" s="74">
        <v>44.994</v>
      </c>
      <c r="U82" s="75">
        <f t="shared" si="2"/>
        <v>89.988</v>
      </c>
      <c r="V82" s="70" t="s">
        <v>59</v>
      </c>
    </row>
    <row r="83" spans="1:22" ht="22.5" customHeight="1">
      <c r="A83" s="62"/>
      <c r="B83" s="70"/>
      <c r="C83" s="70"/>
      <c r="D83" s="70"/>
      <c r="E83" s="70"/>
      <c r="F83" s="70"/>
      <c r="G83" s="70"/>
      <c r="H83" s="70"/>
      <c r="I83" s="71"/>
      <c r="J83" s="71"/>
      <c r="K83" s="70"/>
      <c r="L83" s="70"/>
      <c r="M83" s="70"/>
      <c r="N83" s="70"/>
      <c r="O83" s="72"/>
      <c r="P83" s="72"/>
      <c r="Q83" s="70"/>
      <c r="R83" s="73">
        <v>7770632.09923077</v>
      </c>
      <c r="S83" s="74">
        <v>80.9675</v>
      </c>
      <c r="T83" s="74">
        <v>122.14333333333333</v>
      </c>
      <c r="U83" s="75">
        <f t="shared" si="2"/>
        <v>150.85476683031257</v>
      </c>
      <c r="V83" s="70" t="s">
        <v>77</v>
      </c>
    </row>
    <row r="84" spans="1:22" ht="22.5" customHeight="1">
      <c r="A84" s="62"/>
      <c r="B84" s="70"/>
      <c r="C84" s="70"/>
      <c r="D84" s="70"/>
      <c r="E84" s="70"/>
      <c r="F84" s="70"/>
      <c r="G84" s="70"/>
      <c r="H84" s="70"/>
      <c r="I84" s="71"/>
      <c r="J84" s="71"/>
      <c r="K84" s="70"/>
      <c r="L84" s="70"/>
      <c r="M84" s="70"/>
      <c r="N84" s="70"/>
      <c r="O84" s="72"/>
      <c r="P84" s="72"/>
      <c r="Q84" s="70"/>
      <c r="R84" s="73">
        <v>118672.03499999999</v>
      </c>
      <c r="S84" s="74">
        <v>40.62</v>
      </c>
      <c r="T84" s="74">
        <v>36.4</v>
      </c>
      <c r="U84" s="75">
        <f t="shared" si="2"/>
        <v>89.6110290497292</v>
      </c>
      <c r="V84" s="70" t="s">
        <v>52</v>
      </c>
    </row>
    <row r="85" spans="1:22" ht="22.5" customHeight="1">
      <c r="A85" s="62"/>
      <c r="B85" s="70"/>
      <c r="C85" s="70"/>
      <c r="D85" s="70"/>
      <c r="E85" s="70"/>
      <c r="F85" s="70"/>
      <c r="G85" s="70"/>
      <c r="H85" s="70"/>
      <c r="I85" s="71"/>
      <c r="J85" s="71"/>
      <c r="K85" s="70"/>
      <c r="L85" s="70"/>
      <c r="M85" s="70"/>
      <c r="N85" s="70"/>
      <c r="O85" s="72"/>
      <c r="P85" s="72"/>
      <c r="Q85" s="70"/>
      <c r="R85" s="73">
        <v>2926007.9600000004</v>
      </c>
      <c r="S85" s="74">
        <v>1951575.5872727274</v>
      </c>
      <c r="T85" s="74">
        <v>25.387356</v>
      </c>
      <c r="U85" s="75">
        <f t="shared" si="2"/>
        <v>0.0013008646021996065</v>
      </c>
      <c r="V85" s="70" t="s">
        <v>53</v>
      </c>
    </row>
    <row r="86" spans="1:22" ht="22.5" customHeight="1">
      <c r="A86" s="62"/>
      <c r="B86" s="70"/>
      <c r="C86" s="70"/>
      <c r="D86" s="70"/>
      <c r="E86" s="70"/>
      <c r="F86" s="70"/>
      <c r="G86" s="70"/>
      <c r="H86" s="70"/>
      <c r="I86" s="71"/>
      <c r="J86" s="71"/>
      <c r="K86" s="70"/>
      <c r="L86" s="70"/>
      <c r="M86" s="70"/>
      <c r="N86" s="70"/>
      <c r="O86" s="72"/>
      <c r="P86" s="72"/>
      <c r="Q86" s="70"/>
      <c r="R86" s="73">
        <v>63.676249999999996</v>
      </c>
      <c r="S86" s="74">
        <v>66.44714285714285</v>
      </c>
      <c r="T86" s="74">
        <v>2413585.891428571</v>
      </c>
      <c r="U86" s="75">
        <f t="shared" si="2"/>
        <v>3632339.6125814286</v>
      </c>
      <c r="V86" s="70" t="s">
        <v>73</v>
      </c>
    </row>
    <row r="87" spans="1:22" ht="22.5" customHeight="1">
      <c r="A87" s="62"/>
      <c r="B87" s="70"/>
      <c r="C87" s="70"/>
      <c r="D87" s="70"/>
      <c r="E87" s="70"/>
      <c r="F87" s="70"/>
      <c r="G87" s="70"/>
      <c r="H87" s="70"/>
      <c r="I87" s="71"/>
      <c r="J87" s="71"/>
      <c r="K87" s="70"/>
      <c r="L87" s="70"/>
      <c r="M87" s="70"/>
      <c r="N87" s="70"/>
      <c r="O87" s="72"/>
      <c r="P87" s="72"/>
      <c r="Q87" s="70"/>
      <c r="R87" s="73">
        <v>1553032.9576923077</v>
      </c>
      <c r="S87" s="74">
        <v>1682446.6116666666</v>
      </c>
      <c r="T87" s="74">
        <v>260263.04454545456</v>
      </c>
      <c r="U87" s="75">
        <f t="shared" si="2"/>
        <v>15.469319664630104</v>
      </c>
      <c r="V87" s="70" t="s">
        <v>61</v>
      </c>
    </row>
    <row r="88" spans="1:22" ht="22.5" customHeight="1">
      <c r="A88" s="62"/>
      <c r="B88" s="70"/>
      <c r="C88" s="70"/>
      <c r="D88" s="70"/>
      <c r="E88" s="70"/>
      <c r="F88" s="70"/>
      <c r="G88" s="70"/>
      <c r="H88" s="70"/>
      <c r="I88" s="71"/>
      <c r="J88" s="71"/>
      <c r="K88" s="70"/>
      <c r="L88" s="70"/>
      <c r="M88" s="70"/>
      <c r="N88" s="70"/>
      <c r="O88" s="72"/>
      <c r="P88" s="72"/>
      <c r="Q88" s="70"/>
      <c r="R88" s="73">
        <v>240187686.9333333</v>
      </c>
      <c r="S88" s="74">
        <v>240187686.9333333</v>
      </c>
      <c r="T88" s="74">
        <v>190872545.43666664</v>
      </c>
      <c r="U88" s="75">
        <f t="shared" si="2"/>
        <v>79.46808093024576</v>
      </c>
      <c r="V88" s="70" t="s">
        <v>57</v>
      </c>
    </row>
    <row r="89" spans="1:22" ht="22.5" customHeight="1">
      <c r="A89" s="62"/>
      <c r="B89" s="70"/>
      <c r="C89" s="70"/>
      <c r="D89" s="70"/>
      <c r="E89" s="70"/>
      <c r="F89" s="70"/>
      <c r="G89" s="70"/>
      <c r="H89" s="70"/>
      <c r="I89" s="71"/>
      <c r="J89" s="71"/>
      <c r="K89" s="70"/>
      <c r="L89" s="70"/>
      <c r="M89" s="70"/>
      <c r="N89" s="70"/>
      <c r="O89" s="72"/>
      <c r="P89" s="72"/>
      <c r="Q89" s="70"/>
      <c r="R89" s="73">
        <v>9065362</v>
      </c>
      <c r="S89" s="74">
        <v>10576239</v>
      </c>
      <c r="T89" s="74">
        <v>10461564.94</v>
      </c>
      <c r="U89" s="75">
        <f t="shared" si="2"/>
        <v>98.91573876119857</v>
      </c>
      <c r="V89" s="70" t="s">
        <v>71</v>
      </c>
    </row>
    <row r="90" spans="1:22" ht="22.5" customHeight="1">
      <c r="A90" s="62"/>
      <c r="B90" s="70"/>
      <c r="C90" s="70"/>
      <c r="D90" s="70"/>
      <c r="E90" s="70"/>
      <c r="F90" s="70"/>
      <c r="G90" s="70"/>
      <c r="H90" s="70"/>
      <c r="I90" s="71"/>
      <c r="J90" s="71"/>
      <c r="K90" s="70"/>
      <c r="L90" s="70"/>
      <c r="M90" s="70"/>
      <c r="N90" s="70"/>
      <c r="O90" s="72"/>
      <c r="P90" s="72"/>
      <c r="Q90" s="70"/>
      <c r="R90" s="73">
        <v>70</v>
      </c>
      <c r="S90" s="74">
        <v>70</v>
      </c>
      <c r="T90" s="74">
        <v>74.95</v>
      </c>
      <c r="U90" s="75">
        <f t="shared" si="2"/>
        <v>107.07142857142857</v>
      </c>
      <c r="V90" s="70" t="s">
        <v>78</v>
      </c>
    </row>
    <row r="91" spans="1:22" ht="22.5" customHeight="1">
      <c r="A91" s="62"/>
      <c r="B91" s="70"/>
      <c r="C91" s="70"/>
      <c r="D91" s="70"/>
      <c r="E91" s="70"/>
      <c r="F91" s="70"/>
      <c r="G91" s="70"/>
      <c r="H91" s="70"/>
      <c r="I91" s="71"/>
      <c r="J91" s="71"/>
      <c r="K91" s="70"/>
      <c r="L91" s="70"/>
      <c r="M91" s="70"/>
      <c r="N91" s="70"/>
      <c r="O91" s="72"/>
      <c r="P91" s="72"/>
      <c r="Q91" s="70"/>
      <c r="R91" s="73">
        <v>517191.16</v>
      </c>
      <c r="S91" s="74">
        <v>564199.4472727273</v>
      </c>
      <c r="T91" s="74">
        <v>569082.9872727273</v>
      </c>
      <c r="U91" s="75">
        <f t="shared" si="2"/>
        <v>100.8655697951507</v>
      </c>
      <c r="V91" s="70" t="s">
        <v>68</v>
      </c>
    </row>
    <row r="92" spans="1:22" ht="22.5" customHeight="1">
      <c r="A92" s="62"/>
      <c r="B92" s="70"/>
      <c r="C92" s="70"/>
      <c r="D92" s="70"/>
      <c r="E92" s="70"/>
      <c r="F92" s="70"/>
      <c r="G92" s="70"/>
      <c r="H92" s="70"/>
      <c r="I92" s="71"/>
      <c r="J92" s="71"/>
      <c r="K92" s="70"/>
      <c r="L92" s="70"/>
      <c r="M92" s="70"/>
      <c r="N92" s="70"/>
      <c r="O92" s="72"/>
      <c r="P92" s="72"/>
      <c r="Q92" s="70"/>
      <c r="R92" s="73">
        <v>743473.415</v>
      </c>
      <c r="S92" s="74">
        <v>991266.54</v>
      </c>
      <c r="T92" s="74">
        <v>980636.31</v>
      </c>
      <c r="U92" s="75">
        <f t="shared" si="2"/>
        <v>98.92761133650289</v>
      </c>
      <c r="V92" s="70" t="s">
        <v>56</v>
      </c>
    </row>
    <row r="93" spans="1:22" ht="22.5" customHeight="1">
      <c r="A93" s="62"/>
      <c r="B93" s="70"/>
      <c r="C93" s="70"/>
      <c r="D93" s="70"/>
      <c r="E93" s="70"/>
      <c r="F93" s="70"/>
      <c r="G93" s="70"/>
      <c r="H93" s="70"/>
      <c r="I93" s="71"/>
      <c r="J93" s="71"/>
      <c r="K93" s="70"/>
      <c r="L93" s="70"/>
      <c r="M93" s="70"/>
      <c r="N93" s="70"/>
      <c r="O93" s="72"/>
      <c r="P93" s="72"/>
      <c r="Q93" s="70"/>
      <c r="R93" s="73">
        <v>142799.3094736842</v>
      </c>
      <c r="S93" s="74">
        <v>142797.99368421052</v>
      </c>
      <c r="T93" s="74">
        <v>142783.89263157896</v>
      </c>
      <c r="U93" s="75">
        <f t="shared" si="2"/>
        <v>99.99012517454359</v>
      </c>
      <c r="V93" s="70" t="s">
        <v>64</v>
      </c>
    </row>
    <row r="94" spans="1:22" ht="33" customHeight="1">
      <c r="A94" s="62"/>
      <c r="B94" s="70"/>
      <c r="C94" s="70"/>
      <c r="D94" s="70"/>
      <c r="E94" s="70"/>
      <c r="F94" s="70"/>
      <c r="G94" s="70"/>
      <c r="H94" s="70"/>
      <c r="I94" s="71"/>
      <c r="J94" s="71"/>
      <c r="K94" s="70"/>
      <c r="L94" s="70"/>
      <c r="M94" s="70"/>
      <c r="N94" s="70"/>
      <c r="O94" s="72"/>
      <c r="P94" s="72"/>
      <c r="Q94" s="70"/>
      <c r="R94" s="73">
        <v>697193.675</v>
      </c>
      <c r="S94" s="74">
        <v>718727.285</v>
      </c>
      <c r="T94" s="74">
        <v>718740</v>
      </c>
      <c r="U94" s="75">
        <f t="shared" si="2"/>
        <v>100.00176909938796</v>
      </c>
      <c r="V94" s="70" t="s">
        <v>63</v>
      </c>
    </row>
    <row r="95" spans="1:22" ht="22.5" customHeight="1">
      <c r="A95" s="62"/>
      <c r="B95" s="70"/>
      <c r="C95" s="70"/>
      <c r="D95" s="70"/>
      <c r="E95" s="70"/>
      <c r="F95" s="70"/>
      <c r="G95" s="70"/>
      <c r="H95" s="70"/>
      <c r="I95" s="71"/>
      <c r="J95" s="71"/>
      <c r="K95" s="70"/>
      <c r="L95" s="70"/>
      <c r="M95" s="70"/>
      <c r="N95" s="70"/>
      <c r="O95" s="72"/>
      <c r="P95" s="72"/>
      <c r="Q95" s="70"/>
      <c r="R95" s="73">
        <v>17215020.45</v>
      </c>
      <c r="S95" s="74">
        <v>17215012.71111111</v>
      </c>
      <c r="T95" s="74">
        <v>10021121.605882352</v>
      </c>
      <c r="U95" s="75">
        <f t="shared" si="2"/>
        <v>58.2115260328237</v>
      </c>
      <c r="V95" s="70" t="s">
        <v>62</v>
      </c>
    </row>
    <row r="96" spans="1:22" ht="22.5" customHeight="1">
      <c r="A96" s="62"/>
      <c r="B96" s="70"/>
      <c r="C96" s="70"/>
      <c r="D96" s="70"/>
      <c r="E96" s="70"/>
      <c r="F96" s="70"/>
      <c r="G96" s="70"/>
      <c r="H96" s="70"/>
      <c r="I96" s="71"/>
      <c r="J96" s="71"/>
      <c r="K96" s="70"/>
      <c r="L96" s="70"/>
      <c r="M96" s="70"/>
      <c r="N96" s="70"/>
      <c r="O96" s="72"/>
      <c r="P96" s="72"/>
      <c r="Q96" s="70"/>
      <c r="R96" s="73">
        <v>81.66666666666667</v>
      </c>
      <c r="S96" s="74">
        <v>109.5</v>
      </c>
      <c r="T96" s="74">
        <v>93.965</v>
      </c>
      <c r="U96" s="75">
        <f t="shared" si="2"/>
        <v>85.81278538812785</v>
      </c>
      <c r="V96" s="70" t="s">
        <v>67</v>
      </c>
    </row>
    <row r="97" spans="1:22" ht="22.5" customHeight="1">
      <c r="A97" s="62"/>
      <c r="B97" s="70"/>
      <c r="C97" s="70"/>
      <c r="D97" s="70"/>
      <c r="E97" s="70"/>
      <c r="F97" s="70"/>
      <c r="G97" s="70"/>
      <c r="H97" s="70"/>
      <c r="I97" s="71"/>
      <c r="J97" s="71"/>
      <c r="K97" s="70"/>
      <c r="L97" s="70"/>
      <c r="M97" s="70"/>
      <c r="N97" s="70"/>
      <c r="O97" s="72"/>
      <c r="P97" s="72"/>
      <c r="Q97" s="70"/>
      <c r="R97" s="73">
        <v>72.35</v>
      </c>
      <c r="S97" s="74">
        <v>72.35</v>
      </c>
      <c r="T97" s="74">
        <v>72.88</v>
      </c>
      <c r="U97" s="75">
        <f t="shared" si="2"/>
        <v>100.73255010366276</v>
      </c>
      <c r="V97" s="70" t="s">
        <v>75</v>
      </c>
    </row>
    <row r="98" spans="1:22" ht="22.5" customHeight="1">
      <c r="A98" s="62"/>
      <c r="B98" s="70"/>
      <c r="C98" s="70"/>
      <c r="D98" s="70"/>
      <c r="E98" s="70"/>
      <c r="F98" s="70"/>
      <c r="G98" s="70"/>
      <c r="H98" s="70"/>
      <c r="I98" s="71"/>
      <c r="J98" s="71"/>
      <c r="K98" s="70"/>
      <c r="L98" s="70"/>
      <c r="M98" s="70"/>
      <c r="N98" s="70"/>
      <c r="O98" s="72"/>
      <c r="P98" s="72"/>
      <c r="Q98" s="70"/>
      <c r="R98" s="73">
        <v>484122</v>
      </c>
      <c r="S98" s="74">
        <v>484119.22222222225</v>
      </c>
      <c r="T98" s="74">
        <v>540757.12</v>
      </c>
      <c r="U98" s="75">
        <f t="shared" si="2"/>
        <v>111.69916317674733</v>
      </c>
      <c r="V98" s="70" t="s">
        <v>55</v>
      </c>
    </row>
    <row r="99" spans="1:22" ht="22.5" customHeight="1">
      <c r="A99" s="62"/>
      <c r="B99" s="70"/>
      <c r="C99" s="70"/>
      <c r="D99" s="70"/>
      <c r="E99" s="70"/>
      <c r="F99" s="70"/>
      <c r="G99" s="70"/>
      <c r="H99" s="70"/>
      <c r="I99" s="71"/>
      <c r="J99" s="71"/>
      <c r="K99" s="70"/>
      <c r="L99" s="70"/>
      <c r="M99" s="70"/>
      <c r="N99" s="70"/>
      <c r="O99" s="72"/>
      <c r="P99" s="72"/>
      <c r="Q99" s="70"/>
      <c r="R99" s="73">
        <v>59.485</v>
      </c>
      <c r="S99" s="74">
        <v>100</v>
      </c>
      <c r="T99" s="74" t="s">
        <v>69</v>
      </c>
      <c r="U99" s="75" t="str">
        <f t="shared" si="2"/>
        <v>N/A</v>
      </c>
      <c r="V99" s="70" t="s">
        <v>51</v>
      </c>
    </row>
    <row r="100" spans="1:22" ht="22.5" customHeight="1">
      <c r="A100" s="62"/>
      <c r="B100" s="70"/>
      <c r="C100" s="70"/>
      <c r="D100" s="70"/>
      <c r="E100" s="70"/>
      <c r="F100" s="70"/>
      <c r="G100" s="70"/>
      <c r="H100" s="70"/>
      <c r="I100" s="71"/>
      <c r="J100" s="71"/>
      <c r="K100" s="70"/>
      <c r="L100" s="70"/>
      <c r="M100" s="70"/>
      <c r="N100" s="70"/>
      <c r="O100" s="72"/>
      <c r="P100" s="72"/>
      <c r="Q100" s="70"/>
      <c r="R100" s="73">
        <v>9754603.899999999</v>
      </c>
      <c r="S100" s="74">
        <v>9754600.797999999</v>
      </c>
      <c r="T100" s="74">
        <v>5608561.25</v>
      </c>
      <c r="U100" s="75">
        <f t="shared" si="2"/>
        <v>57.49657383365122</v>
      </c>
      <c r="V100" s="70" t="s">
        <v>60</v>
      </c>
    </row>
    <row r="101" spans="1:22" ht="33" customHeight="1">
      <c r="A101" s="62"/>
      <c r="B101" s="70"/>
      <c r="C101" s="70"/>
      <c r="D101" s="70"/>
      <c r="E101" s="70"/>
      <c r="F101" s="70"/>
      <c r="G101" s="70"/>
      <c r="H101" s="70"/>
      <c r="I101" s="71"/>
      <c r="J101" s="71"/>
      <c r="K101" s="70"/>
      <c r="L101" s="70"/>
      <c r="M101" s="70"/>
      <c r="N101" s="70"/>
      <c r="O101" s="72"/>
      <c r="P101" s="72"/>
      <c r="Q101" s="70"/>
      <c r="R101" s="73">
        <v>90</v>
      </c>
      <c r="S101" s="74">
        <v>80</v>
      </c>
      <c r="T101" s="74">
        <v>85.95</v>
      </c>
      <c r="U101" s="75">
        <f t="shared" si="2"/>
        <v>107.43750000000001</v>
      </c>
      <c r="V101" s="70" t="s">
        <v>76</v>
      </c>
    </row>
    <row r="102" spans="1:22" ht="22.5" customHeight="1">
      <c r="A102" s="62"/>
      <c r="B102" s="70"/>
      <c r="C102" s="70"/>
      <c r="D102" s="70"/>
      <c r="E102" s="70"/>
      <c r="F102" s="70"/>
      <c r="G102" s="70"/>
      <c r="H102" s="70"/>
      <c r="I102" s="71"/>
      <c r="J102" s="71"/>
      <c r="K102" s="70"/>
      <c r="L102" s="70"/>
      <c r="M102" s="70"/>
      <c r="N102" s="70"/>
      <c r="O102" s="72"/>
      <c r="P102" s="72"/>
      <c r="Q102" s="70"/>
      <c r="R102" s="73">
        <v>62.5</v>
      </c>
      <c r="S102" s="74">
        <v>62.5</v>
      </c>
      <c r="T102" s="74">
        <v>62.5</v>
      </c>
      <c r="U102" s="75">
        <f t="shared" si="2"/>
        <v>100</v>
      </c>
      <c r="V102" s="70" t="s">
        <v>66</v>
      </c>
    </row>
    <row r="103" spans="1:22" ht="22.5" customHeight="1">
      <c r="A103" s="62"/>
      <c r="B103" s="70"/>
      <c r="C103" s="70"/>
      <c r="D103" s="70"/>
      <c r="E103" s="70"/>
      <c r="F103" s="70"/>
      <c r="G103" s="70"/>
      <c r="H103" s="70"/>
      <c r="I103" s="71"/>
      <c r="J103" s="71"/>
      <c r="K103" s="70"/>
      <c r="L103" s="70"/>
      <c r="M103" s="70"/>
      <c r="N103" s="70"/>
      <c r="O103" s="72"/>
      <c r="P103" s="72"/>
      <c r="Q103" s="70"/>
      <c r="R103" s="73">
        <v>19.55</v>
      </c>
      <c r="S103" s="74">
        <v>19.55</v>
      </c>
      <c r="T103" s="74">
        <v>16.56</v>
      </c>
      <c r="U103" s="75">
        <f t="shared" si="2"/>
        <v>84.70588235294116</v>
      </c>
      <c r="V103" s="70" t="s">
        <v>74</v>
      </c>
    </row>
    <row r="104" spans="1:22" ht="22.5" customHeight="1" thickBot="1">
      <c r="A104" s="62"/>
      <c r="B104" s="70"/>
      <c r="C104" s="70"/>
      <c r="D104" s="70"/>
      <c r="E104" s="70"/>
      <c r="F104" s="70"/>
      <c r="G104" s="70"/>
      <c r="H104" s="70"/>
      <c r="I104" s="71"/>
      <c r="J104" s="71"/>
      <c r="K104" s="70"/>
      <c r="L104" s="70"/>
      <c r="M104" s="70"/>
      <c r="N104" s="70"/>
      <c r="O104" s="72"/>
      <c r="P104" s="72"/>
      <c r="Q104" s="70"/>
      <c r="R104" s="73">
        <v>100</v>
      </c>
      <c r="S104" s="74">
        <v>100</v>
      </c>
      <c r="T104" s="74">
        <v>87</v>
      </c>
      <c r="U104" s="75">
        <f t="shared" si="2"/>
        <v>87</v>
      </c>
      <c r="V104" s="70" t="s">
        <v>70</v>
      </c>
    </row>
    <row r="105" spans="1:22" ht="99" customHeight="1" thickBot="1" thickTop="1">
      <c r="A105" s="62"/>
      <c r="B105" s="63" t="s">
        <v>90</v>
      </c>
      <c r="C105" s="64" t="s">
        <v>91</v>
      </c>
      <c r="D105" s="64"/>
      <c r="E105" s="64"/>
      <c r="F105" s="64"/>
      <c r="G105" s="64"/>
      <c r="H105" s="64"/>
      <c r="I105" s="64" t="s">
        <v>92</v>
      </c>
      <c r="J105" s="64"/>
      <c r="K105" s="64"/>
      <c r="L105" s="64" t="s">
        <v>93</v>
      </c>
      <c r="M105" s="64"/>
      <c r="N105" s="64"/>
      <c r="O105" s="64"/>
      <c r="P105" s="65" t="s">
        <v>45</v>
      </c>
      <c r="Q105" s="65" t="s">
        <v>94</v>
      </c>
      <c r="R105" s="65">
        <v>6790747.088272481</v>
      </c>
      <c r="S105" s="65">
        <v>4990462.8017226895</v>
      </c>
      <c r="T105" s="65">
        <v>5248238.804692985</v>
      </c>
      <c r="U105" s="65">
        <f t="shared" si="2"/>
        <v>105.16537269612172</v>
      </c>
      <c r="V105" s="66" t="s">
        <v>47</v>
      </c>
    </row>
    <row r="106" spans="1:22" ht="22.5" customHeight="1" thickBot="1" thickTop="1">
      <c r="A106" s="62"/>
      <c r="B106" s="67" t="s">
        <v>48</v>
      </c>
      <c r="C106" s="69"/>
      <c r="D106" s="69"/>
      <c r="E106" s="69"/>
      <c r="F106" s="69"/>
      <c r="G106" s="69"/>
      <c r="H106" s="69"/>
      <c r="I106" s="69"/>
      <c r="J106" s="69"/>
      <c r="K106" s="69"/>
      <c r="L106" s="69"/>
      <c r="M106" s="69"/>
      <c r="N106" s="69"/>
      <c r="O106" s="69"/>
      <c r="P106" s="69"/>
      <c r="Q106" s="69"/>
      <c r="R106" s="69"/>
      <c r="S106" s="69"/>
      <c r="T106" s="69"/>
      <c r="U106" s="69"/>
      <c r="V106" s="68"/>
    </row>
    <row r="107" spans="1:22" ht="22.5" customHeight="1">
      <c r="A107" s="62"/>
      <c r="B107" s="70"/>
      <c r="C107" s="70"/>
      <c r="D107" s="70"/>
      <c r="E107" s="70"/>
      <c r="F107" s="70"/>
      <c r="G107" s="70"/>
      <c r="H107" s="70"/>
      <c r="I107" s="71"/>
      <c r="J107" s="71"/>
      <c r="K107" s="70"/>
      <c r="L107" s="70"/>
      <c r="M107" s="70"/>
      <c r="N107" s="70"/>
      <c r="O107" s="72"/>
      <c r="P107" s="72"/>
      <c r="Q107" s="70"/>
      <c r="R107" s="73">
        <v>1500329.1347058823</v>
      </c>
      <c r="S107" s="74">
        <v>1500324.2288235296</v>
      </c>
      <c r="T107" s="74">
        <v>1434012.9124999999</v>
      </c>
      <c r="U107" s="75">
        <f aca="true" t="shared" si="3" ref="U107:U137">IF(ISERROR(T107/S107),"N/A",T107/S107*100)</f>
        <v>95.58020092926665</v>
      </c>
      <c r="V107" s="70" t="s">
        <v>55</v>
      </c>
    </row>
    <row r="108" spans="1:22" ht="22.5" customHeight="1">
      <c r="A108" s="62"/>
      <c r="B108" s="70"/>
      <c r="C108" s="70"/>
      <c r="D108" s="70"/>
      <c r="E108" s="70"/>
      <c r="F108" s="70"/>
      <c r="G108" s="70"/>
      <c r="H108" s="70"/>
      <c r="I108" s="71"/>
      <c r="J108" s="71"/>
      <c r="K108" s="70"/>
      <c r="L108" s="70"/>
      <c r="M108" s="70"/>
      <c r="N108" s="70"/>
      <c r="O108" s="72"/>
      <c r="P108" s="72"/>
      <c r="Q108" s="70"/>
      <c r="R108" s="73">
        <v>6696824.615555556</v>
      </c>
      <c r="S108" s="74">
        <v>6696817.091111111</v>
      </c>
      <c r="T108" s="74">
        <v>4278683.516666667</v>
      </c>
      <c r="U108" s="75">
        <f t="shared" si="3"/>
        <v>63.89130027675226</v>
      </c>
      <c r="V108" s="70" t="s">
        <v>66</v>
      </c>
    </row>
    <row r="109" spans="1:22" ht="22.5" customHeight="1">
      <c r="A109" s="62"/>
      <c r="B109" s="70"/>
      <c r="C109" s="70"/>
      <c r="D109" s="70"/>
      <c r="E109" s="70"/>
      <c r="F109" s="70"/>
      <c r="G109" s="70"/>
      <c r="H109" s="70"/>
      <c r="I109" s="71"/>
      <c r="J109" s="71"/>
      <c r="K109" s="70"/>
      <c r="L109" s="70"/>
      <c r="M109" s="70"/>
      <c r="N109" s="70"/>
      <c r="O109" s="72"/>
      <c r="P109" s="72"/>
      <c r="Q109" s="70"/>
      <c r="R109" s="73">
        <v>91269.8576</v>
      </c>
      <c r="S109" s="74">
        <v>91262.83720000001</v>
      </c>
      <c r="T109" s="74">
        <v>63.901363636363634</v>
      </c>
      <c r="U109" s="75">
        <f t="shared" si="3"/>
        <v>0.0700190412624643</v>
      </c>
      <c r="V109" s="70" t="s">
        <v>49</v>
      </c>
    </row>
    <row r="110" spans="1:22" ht="22.5" customHeight="1">
      <c r="A110" s="62"/>
      <c r="B110" s="70"/>
      <c r="C110" s="70"/>
      <c r="D110" s="70"/>
      <c r="E110" s="70"/>
      <c r="F110" s="70"/>
      <c r="G110" s="70"/>
      <c r="H110" s="70"/>
      <c r="I110" s="71"/>
      <c r="J110" s="71"/>
      <c r="K110" s="70"/>
      <c r="L110" s="70"/>
      <c r="M110" s="70"/>
      <c r="N110" s="70"/>
      <c r="O110" s="72"/>
      <c r="P110" s="72"/>
      <c r="Q110" s="70"/>
      <c r="R110" s="73">
        <v>3479245.627916667</v>
      </c>
      <c r="S110" s="74">
        <v>1874242.632173913</v>
      </c>
      <c r="T110" s="74">
        <v>2335070.1252173916</v>
      </c>
      <c r="U110" s="75">
        <f t="shared" si="3"/>
        <v>124.58739787115876</v>
      </c>
      <c r="V110" s="70" t="s">
        <v>64</v>
      </c>
    </row>
    <row r="111" spans="1:22" ht="22.5" customHeight="1">
      <c r="A111" s="62"/>
      <c r="B111" s="70"/>
      <c r="C111" s="70"/>
      <c r="D111" s="70"/>
      <c r="E111" s="70"/>
      <c r="F111" s="70"/>
      <c r="G111" s="70"/>
      <c r="H111" s="70"/>
      <c r="I111" s="71"/>
      <c r="J111" s="71"/>
      <c r="K111" s="70"/>
      <c r="L111" s="70"/>
      <c r="M111" s="70"/>
      <c r="N111" s="70"/>
      <c r="O111" s="72"/>
      <c r="P111" s="72"/>
      <c r="Q111" s="70"/>
      <c r="R111" s="73">
        <v>84.41142857142857</v>
      </c>
      <c r="S111" s="74">
        <v>73.07285714285715</v>
      </c>
      <c r="T111" s="74">
        <v>64.00428571428571</v>
      </c>
      <c r="U111" s="75">
        <f t="shared" si="3"/>
        <v>87.58968544114484</v>
      </c>
      <c r="V111" s="70" t="s">
        <v>54</v>
      </c>
    </row>
    <row r="112" spans="1:22" ht="33" customHeight="1">
      <c r="A112" s="62"/>
      <c r="B112" s="70"/>
      <c r="C112" s="70"/>
      <c r="D112" s="70"/>
      <c r="E112" s="70"/>
      <c r="F112" s="70"/>
      <c r="G112" s="70"/>
      <c r="H112" s="70"/>
      <c r="I112" s="71"/>
      <c r="J112" s="71"/>
      <c r="K112" s="70"/>
      <c r="L112" s="70"/>
      <c r="M112" s="70"/>
      <c r="N112" s="70"/>
      <c r="O112" s="72"/>
      <c r="P112" s="72"/>
      <c r="Q112" s="70"/>
      <c r="R112" s="73">
        <v>43.604285714285716</v>
      </c>
      <c r="S112" s="74">
        <v>56.824285714285715</v>
      </c>
      <c r="T112" s="74">
        <v>57.63857142857143</v>
      </c>
      <c r="U112" s="75">
        <f t="shared" si="3"/>
        <v>101.43298891319104</v>
      </c>
      <c r="V112" s="70" t="s">
        <v>63</v>
      </c>
    </row>
    <row r="113" spans="1:22" ht="22.5" customHeight="1">
      <c r="A113" s="62"/>
      <c r="B113" s="70"/>
      <c r="C113" s="70"/>
      <c r="D113" s="70"/>
      <c r="E113" s="70"/>
      <c r="F113" s="70"/>
      <c r="G113" s="70"/>
      <c r="H113" s="70"/>
      <c r="I113" s="71"/>
      <c r="J113" s="71"/>
      <c r="K113" s="70"/>
      <c r="L113" s="70"/>
      <c r="M113" s="70"/>
      <c r="N113" s="70"/>
      <c r="O113" s="72"/>
      <c r="P113" s="72"/>
      <c r="Q113" s="70"/>
      <c r="R113" s="73">
        <v>1161380.1681818182</v>
      </c>
      <c r="S113" s="74">
        <v>1236306.281935484</v>
      </c>
      <c r="T113" s="74">
        <v>581730.6403333333</v>
      </c>
      <c r="U113" s="75">
        <f t="shared" si="3"/>
        <v>47.05392578145054</v>
      </c>
      <c r="V113" s="70" t="s">
        <v>50</v>
      </c>
    </row>
    <row r="114" spans="1:22" ht="22.5" customHeight="1">
      <c r="A114" s="62"/>
      <c r="B114" s="70"/>
      <c r="C114" s="70"/>
      <c r="D114" s="70"/>
      <c r="E114" s="70"/>
      <c r="F114" s="70"/>
      <c r="G114" s="70"/>
      <c r="H114" s="70"/>
      <c r="I114" s="71"/>
      <c r="J114" s="71"/>
      <c r="K114" s="70"/>
      <c r="L114" s="70"/>
      <c r="M114" s="70"/>
      <c r="N114" s="70"/>
      <c r="O114" s="72"/>
      <c r="P114" s="72"/>
      <c r="Q114" s="70"/>
      <c r="R114" s="73">
        <v>9754637.8</v>
      </c>
      <c r="S114" s="74">
        <v>9754632.58</v>
      </c>
      <c r="T114" s="74">
        <v>9754637.68</v>
      </c>
      <c r="U114" s="75">
        <f t="shared" si="3"/>
        <v>100.00005228285083</v>
      </c>
      <c r="V114" s="70" t="s">
        <v>60</v>
      </c>
    </row>
    <row r="115" spans="1:22" ht="22.5" customHeight="1">
      <c r="A115" s="62"/>
      <c r="B115" s="70"/>
      <c r="C115" s="70"/>
      <c r="D115" s="70"/>
      <c r="E115" s="70"/>
      <c r="F115" s="70"/>
      <c r="G115" s="70"/>
      <c r="H115" s="70"/>
      <c r="I115" s="71"/>
      <c r="J115" s="71"/>
      <c r="K115" s="70"/>
      <c r="L115" s="70"/>
      <c r="M115" s="70"/>
      <c r="N115" s="70"/>
      <c r="O115" s="72"/>
      <c r="P115" s="72"/>
      <c r="Q115" s="70"/>
      <c r="R115" s="73">
        <v>58.10999999999999</v>
      </c>
      <c r="S115" s="74">
        <v>58.10999999999999</v>
      </c>
      <c r="T115" s="74">
        <v>67.806</v>
      </c>
      <c r="U115" s="75">
        <f t="shared" si="3"/>
        <v>116.68559628291173</v>
      </c>
      <c r="V115" s="70" t="s">
        <v>52</v>
      </c>
    </row>
    <row r="116" spans="1:22" ht="22.5" customHeight="1">
      <c r="A116" s="62"/>
      <c r="B116" s="70"/>
      <c r="C116" s="70"/>
      <c r="D116" s="70"/>
      <c r="E116" s="70"/>
      <c r="F116" s="70"/>
      <c r="G116" s="70"/>
      <c r="H116" s="70"/>
      <c r="I116" s="71"/>
      <c r="J116" s="71"/>
      <c r="K116" s="70"/>
      <c r="L116" s="70"/>
      <c r="M116" s="70"/>
      <c r="N116" s="70"/>
      <c r="O116" s="72"/>
      <c r="P116" s="72"/>
      <c r="Q116" s="70"/>
      <c r="R116" s="73">
        <v>7848514.32125</v>
      </c>
      <c r="S116" s="74">
        <v>70.122</v>
      </c>
      <c r="T116" s="74">
        <v>64.91933333333333</v>
      </c>
      <c r="U116" s="75">
        <f t="shared" si="3"/>
        <v>92.58055008889269</v>
      </c>
      <c r="V116" s="70" t="s">
        <v>77</v>
      </c>
    </row>
    <row r="117" spans="1:22" ht="22.5" customHeight="1">
      <c r="A117" s="62"/>
      <c r="B117" s="70"/>
      <c r="C117" s="70"/>
      <c r="D117" s="70"/>
      <c r="E117" s="70"/>
      <c r="F117" s="70"/>
      <c r="G117" s="70"/>
      <c r="H117" s="70"/>
      <c r="I117" s="71"/>
      <c r="J117" s="71"/>
      <c r="K117" s="70"/>
      <c r="L117" s="70"/>
      <c r="M117" s="70"/>
      <c r="N117" s="70"/>
      <c r="O117" s="72"/>
      <c r="P117" s="72"/>
      <c r="Q117" s="70"/>
      <c r="R117" s="73">
        <v>2248194.840909091</v>
      </c>
      <c r="S117" s="74">
        <v>2248192.090909091</v>
      </c>
      <c r="T117" s="74">
        <v>1740077.1036363638</v>
      </c>
      <c r="U117" s="75">
        <f t="shared" si="3"/>
        <v>77.39895139177084</v>
      </c>
      <c r="V117" s="70" t="s">
        <v>61</v>
      </c>
    </row>
    <row r="118" spans="1:22" ht="22.5" customHeight="1">
      <c r="A118" s="62"/>
      <c r="B118" s="70"/>
      <c r="C118" s="70"/>
      <c r="D118" s="70"/>
      <c r="E118" s="70"/>
      <c r="F118" s="70"/>
      <c r="G118" s="70"/>
      <c r="H118" s="70"/>
      <c r="I118" s="71"/>
      <c r="J118" s="71"/>
      <c r="K118" s="70"/>
      <c r="L118" s="70"/>
      <c r="M118" s="70"/>
      <c r="N118" s="70"/>
      <c r="O118" s="72"/>
      <c r="P118" s="72"/>
      <c r="Q118" s="70"/>
      <c r="R118" s="73">
        <v>62.6225</v>
      </c>
      <c r="S118" s="74">
        <v>66.89666666666666</v>
      </c>
      <c r="T118" s="74">
        <v>51.56333333333333</v>
      </c>
      <c r="U118" s="75">
        <f t="shared" si="3"/>
        <v>77.07907718371618</v>
      </c>
      <c r="V118" s="70" t="s">
        <v>56</v>
      </c>
    </row>
    <row r="119" spans="1:22" ht="22.5" customHeight="1">
      <c r="A119" s="62"/>
      <c r="B119" s="70"/>
      <c r="C119" s="70"/>
      <c r="D119" s="70"/>
      <c r="E119" s="70"/>
      <c r="F119" s="70"/>
      <c r="G119" s="70"/>
      <c r="H119" s="70"/>
      <c r="I119" s="71"/>
      <c r="J119" s="71"/>
      <c r="K119" s="70"/>
      <c r="L119" s="70"/>
      <c r="M119" s="70"/>
      <c r="N119" s="70"/>
      <c r="O119" s="72"/>
      <c r="P119" s="72"/>
      <c r="Q119" s="70"/>
      <c r="R119" s="73">
        <v>1913741.9388888888</v>
      </c>
      <c r="S119" s="74">
        <v>499194.45</v>
      </c>
      <c r="T119" s="74">
        <v>332809.325</v>
      </c>
      <c r="U119" s="75">
        <f t="shared" si="3"/>
        <v>66.66927587035472</v>
      </c>
      <c r="V119" s="70" t="s">
        <v>71</v>
      </c>
    </row>
    <row r="120" spans="1:22" ht="22.5" customHeight="1">
      <c r="A120" s="62"/>
      <c r="B120" s="70"/>
      <c r="C120" s="70"/>
      <c r="D120" s="70"/>
      <c r="E120" s="70"/>
      <c r="F120" s="70"/>
      <c r="G120" s="70"/>
      <c r="H120" s="70"/>
      <c r="I120" s="71"/>
      <c r="J120" s="71"/>
      <c r="K120" s="70"/>
      <c r="L120" s="70"/>
      <c r="M120" s="70"/>
      <c r="N120" s="70"/>
      <c r="O120" s="72"/>
      <c r="P120" s="72"/>
      <c r="Q120" s="70"/>
      <c r="R120" s="73">
        <v>87395803.58833332</v>
      </c>
      <c r="S120" s="74">
        <v>71737239.301</v>
      </c>
      <c r="T120" s="74">
        <v>49469477.316999994</v>
      </c>
      <c r="U120" s="75">
        <f t="shared" si="3"/>
        <v>68.95927108294842</v>
      </c>
      <c r="V120" s="70" t="s">
        <v>68</v>
      </c>
    </row>
    <row r="121" spans="1:22" ht="22.5" customHeight="1">
      <c r="A121" s="62"/>
      <c r="B121" s="70"/>
      <c r="C121" s="70"/>
      <c r="D121" s="70"/>
      <c r="E121" s="70"/>
      <c r="F121" s="70"/>
      <c r="G121" s="70"/>
      <c r="H121" s="70"/>
      <c r="I121" s="71"/>
      <c r="J121" s="71"/>
      <c r="K121" s="70"/>
      <c r="L121" s="70"/>
      <c r="M121" s="70"/>
      <c r="N121" s="70"/>
      <c r="O121" s="72"/>
      <c r="P121" s="72"/>
      <c r="Q121" s="70"/>
      <c r="R121" s="73">
        <v>6794440.772222223</v>
      </c>
      <c r="S121" s="74">
        <v>6794439.518888889</v>
      </c>
      <c r="T121" s="74">
        <v>5035070.8125</v>
      </c>
      <c r="U121" s="75">
        <f t="shared" si="3"/>
        <v>74.10575660438577</v>
      </c>
      <c r="V121" s="70" t="s">
        <v>73</v>
      </c>
    </row>
    <row r="122" spans="1:22" ht="22.5" customHeight="1">
      <c r="A122" s="62"/>
      <c r="B122" s="70"/>
      <c r="C122" s="70"/>
      <c r="D122" s="70"/>
      <c r="E122" s="70"/>
      <c r="F122" s="70"/>
      <c r="G122" s="70"/>
      <c r="H122" s="70"/>
      <c r="I122" s="71"/>
      <c r="J122" s="71"/>
      <c r="K122" s="70"/>
      <c r="L122" s="70"/>
      <c r="M122" s="70"/>
      <c r="N122" s="70"/>
      <c r="O122" s="72"/>
      <c r="P122" s="72"/>
      <c r="Q122" s="70"/>
      <c r="R122" s="73">
        <v>1274717.1007692309</v>
      </c>
      <c r="S122" s="74">
        <v>46.39</v>
      </c>
      <c r="T122" s="74">
        <v>36.946000000000005</v>
      </c>
      <c r="U122" s="75">
        <f t="shared" si="3"/>
        <v>79.6421642595387</v>
      </c>
      <c r="V122" s="70" t="s">
        <v>53</v>
      </c>
    </row>
    <row r="123" spans="1:22" ht="22.5" customHeight="1">
      <c r="A123" s="62"/>
      <c r="B123" s="70"/>
      <c r="C123" s="70"/>
      <c r="D123" s="70"/>
      <c r="E123" s="70"/>
      <c r="F123" s="70"/>
      <c r="G123" s="70"/>
      <c r="H123" s="70"/>
      <c r="I123" s="71"/>
      <c r="J123" s="71"/>
      <c r="K123" s="70"/>
      <c r="L123" s="70"/>
      <c r="M123" s="70"/>
      <c r="N123" s="70"/>
      <c r="O123" s="72"/>
      <c r="P123" s="72"/>
      <c r="Q123" s="70"/>
      <c r="R123" s="73">
        <v>441969.99529411766</v>
      </c>
      <c r="S123" s="74">
        <v>441963.99529411766</v>
      </c>
      <c r="T123" s="74">
        <v>23993152.979333334</v>
      </c>
      <c r="U123" s="75">
        <f t="shared" si="3"/>
        <v>5428.757372728156</v>
      </c>
      <c r="V123" s="70" t="s">
        <v>62</v>
      </c>
    </row>
    <row r="124" spans="1:22" ht="22.5" customHeight="1">
      <c r="A124" s="62"/>
      <c r="B124" s="70"/>
      <c r="C124" s="70"/>
      <c r="D124" s="70"/>
      <c r="E124" s="70"/>
      <c r="F124" s="70"/>
      <c r="G124" s="70"/>
      <c r="H124" s="70"/>
      <c r="I124" s="71"/>
      <c r="J124" s="71"/>
      <c r="K124" s="70"/>
      <c r="L124" s="70"/>
      <c r="M124" s="70"/>
      <c r="N124" s="70"/>
      <c r="O124" s="72"/>
      <c r="P124" s="72"/>
      <c r="Q124" s="70"/>
      <c r="R124" s="73">
        <v>5423978.17</v>
      </c>
      <c r="S124" s="74">
        <v>5423973.143333334</v>
      </c>
      <c r="T124" s="74">
        <v>45.995</v>
      </c>
      <c r="U124" s="75">
        <f t="shared" si="3"/>
        <v>0.0008479946117825633</v>
      </c>
      <c r="V124" s="70" t="s">
        <v>59</v>
      </c>
    </row>
    <row r="125" spans="1:22" ht="22.5" customHeight="1">
      <c r="A125" s="62"/>
      <c r="B125" s="70"/>
      <c r="C125" s="70"/>
      <c r="D125" s="70"/>
      <c r="E125" s="70"/>
      <c r="F125" s="70"/>
      <c r="G125" s="70"/>
      <c r="H125" s="70"/>
      <c r="I125" s="71"/>
      <c r="J125" s="71"/>
      <c r="K125" s="70"/>
      <c r="L125" s="70"/>
      <c r="M125" s="70"/>
      <c r="N125" s="70"/>
      <c r="O125" s="72"/>
      <c r="P125" s="72"/>
      <c r="Q125" s="70"/>
      <c r="R125" s="73">
        <v>6150279.25</v>
      </c>
      <c r="S125" s="74">
        <v>6150273</v>
      </c>
      <c r="T125" s="74">
        <v>52175.63</v>
      </c>
      <c r="U125" s="75">
        <f t="shared" si="3"/>
        <v>0.8483465693311499</v>
      </c>
      <c r="V125" s="70" t="s">
        <v>58</v>
      </c>
    </row>
    <row r="126" spans="1:22" ht="22.5" customHeight="1">
      <c r="A126" s="62"/>
      <c r="B126" s="70"/>
      <c r="C126" s="70"/>
      <c r="D126" s="70"/>
      <c r="E126" s="70"/>
      <c r="F126" s="70"/>
      <c r="G126" s="70"/>
      <c r="H126" s="70"/>
      <c r="I126" s="71"/>
      <c r="J126" s="71"/>
      <c r="K126" s="70"/>
      <c r="L126" s="70"/>
      <c r="M126" s="70"/>
      <c r="N126" s="70"/>
      <c r="O126" s="72"/>
      <c r="P126" s="72"/>
      <c r="Q126" s="70"/>
      <c r="R126" s="73">
        <v>54.335</v>
      </c>
      <c r="S126" s="74">
        <v>66.67</v>
      </c>
      <c r="T126" s="74">
        <v>100</v>
      </c>
      <c r="U126" s="75">
        <f t="shared" si="3"/>
        <v>149.99250037498123</v>
      </c>
      <c r="V126" s="70" t="s">
        <v>51</v>
      </c>
    </row>
    <row r="127" spans="1:22" ht="22.5" customHeight="1">
      <c r="A127" s="62"/>
      <c r="B127" s="70"/>
      <c r="C127" s="70"/>
      <c r="D127" s="70"/>
      <c r="E127" s="70"/>
      <c r="F127" s="70"/>
      <c r="G127" s="70"/>
      <c r="H127" s="70"/>
      <c r="I127" s="71"/>
      <c r="J127" s="71"/>
      <c r="K127" s="70"/>
      <c r="L127" s="70"/>
      <c r="M127" s="70"/>
      <c r="N127" s="70"/>
      <c r="O127" s="72"/>
      <c r="P127" s="72"/>
      <c r="Q127" s="70"/>
      <c r="R127" s="73">
        <v>0.75</v>
      </c>
      <c r="S127" s="74">
        <v>0.75</v>
      </c>
      <c r="T127" s="74">
        <v>0.6950000000000001</v>
      </c>
      <c r="U127" s="75">
        <f t="shared" si="3"/>
        <v>92.66666666666667</v>
      </c>
      <c r="V127" s="70" t="s">
        <v>74</v>
      </c>
    </row>
    <row r="128" spans="1:22" ht="22.5" customHeight="1">
      <c r="A128" s="62"/>
      <c r="B128" s="70"/>
      <c r="C128" s="70"/>
      <c r="D128" s="70"/>
      <c r="E128" s="70"/>
      <c r="F128" s="70"/>
      <c r="G128" s="70"/>
      <c r="H128" s="70"/>
      <c r="I128" s="71"/>
      <c r="J128" s="71"/>
      <c r="K128" s="70"/>
      <c r="L128" s="70"/>
      <c r="M128" s="70"/>
      <c r="N128" s="70"/>
      <c r="O128" s="72"/>
      <c r="P128" s="72"/>
      <c r="Q128" s="70"/>
      <c r="R128" s="73">
        <v>2823718.1428571427</v>
      </c>
      <c r="S128" s="74">
        <v>3000058.75</v>
      </c>
      <c r="T128" s="74">
        <v>3108681.9375</v>
      </c>
      <c r="U128" s="75">
        <f t="shared" si="3"/>
        <v>103.62070201125229</v>
      </c>
      <c r="V128" s="70" t="s">
        <v>72</v>
      </c>
    </row>
    <row r="129" spans="1:22" ht="33" customHeight="1">
      <c r="A129" s="62"/>
      <c r="B129" s="70"/>
      <c r="C129" s="70"/>
      <c r="D129" s="70"/>
      <c r="E129" s="70"/>
      <c r="F129" s="70"/>
      <c r="G129" s="70"/>
      <c r="H129" s="70"/>
      <c r="I129" s="71"/>
      <c r="J129" s="71"/>
      <c r="K129" s="70"/>
      <c r="L129" s="70"/>
      <c r="M129" s="70"/>
      <c r="N129" s="70"/>
      <c r="O129" s="72"/>
      <c r="P129" s="72"/>
      <c r="Q129" s="70"/>
      <c r="R129" s="73">
        <v>100</v>
      </c>
      <c r="S129" s="74">
        <v>87.5</v>
      </c>
      <c r="T129" s="74">
        <v>56.235</v>
      </c>
      <c r="U129" s="75">
        <f t="shared" si="3"/>
        <v>64.26857142857143</v>
      </c>
      <c r="V129" s="70" t="s">
        <v>76</v>
      </c>
    </row>
    <row r="130" spans="1:22" ht="22.5" customHeight="1">
      <c r="A130" s="62"/>
      <c r="B130" s="70"/>
      <c r="C130" s="70"/>
      <c r="D130" s="70"/>
      <c r="E130" s="70"/>
      <c r="F130" s="70"/>
      <c r="G130" s="70"/>
      <c r="H130" s="70"/>
      <c r="I130" s="71"/>
      <c r="J130" s="71"/>
      <c r="K130" s="70"/>
      <c r="L130" s="70"/>
      <c r="M130" s="70"/>
      <c r="N130" s="70"/>
      <c r="O130" s="72"/>
      <c r="P130" s="72"/>
      <c r="Q130" s="70"/>
      <c r="R130" s="73">
        <v>75</v>
      </c>
      <c r="S130" s="74">
        <v>75</v>
      </c>
      <c r="T130" s="74">
        <v>75</v>
      </c>
      <c r="U130" s="75">
        <f t="shared" si="3"/>
        <v>100</v>
      </c>
      <c r="V130" s="70" t="s">
        <v>67</v>
      </c>
    </row>
    <row r="131" spans="1:22" ht="22.5" customHeight="1">
      <c r="A131" s="62"/>
      <c r="B131" s="70"/>
      <c r="C131" s="70"/>
      <c r="D131" s="70"/>
      <c r="E131" s="70"/>
      <c r="F131" s="70"/>
      <c r="G131" s="70"/>
      <c r="H131" s="70"/>
      <c r="I131" s="71"/>
      <c r="J131" s="71"/>
      <c r="K131" s="70"/>
      <c r="L131" s="70"/>
      <c r="M131" s="70"/>
      <c r="N131" s="70"/>
      <c r="O131" s="72"/>
      <c r="P131" s="72"/>
      <c r="Q131" s="70"/>
      <c r="R131" s="73">
        <v>235111.173575</v>
      </c>
      <c r="S131" s="74">
        <v>0.25</v>
      </c>
      <c r="T131" s="74">
        <v>0.25</v>
      </c>
      <c r="U131" s="75">
        <f t="shared" si="3"/>
        <v>100</v>
      </c>
      <c r="V131" s="70" t="s">
        <v>65</v>
      </c>
    </row>
    <row r="132" spans="1:22" ht="22.5" customHeight="1">
      <c r="A132" s="62"/>
      <c r="B132" s="70"/>
      <c r="C132" s="70"/>
      <c r="D132" s="70"/>
      <c r="E132" s="70"/>
      <c r="F132" s="70"/>
      <c r="G132" s="70"/>
      <c r="H132" s="70"/>
      <c r="I132" s="71"/>
      <c r="J132" s="71"/>
      <c r="K132" s="70"/>
      <c r="L132" s="70"/>
      <c r="M132" s="70"/>
      <c r="N132" s="70"/>
      <c r="O132" s="72"/>
      <c r="P132" s="72"/>
      <c r="Q132" s="70"/>
      <c r="R132" s="73">
        <v>86555666</v>
      </c>
      <c r="S132" s="74">
        <v>86555666</v>
      </c>
      <c r="T132" s="74">
        <v>86555666</v>
      </c>
      <c r="U132" s="75">
        <f t="shared" si="3"/>
        <v>100</v>
      </c>
      <c r="V132" s="70" t="s">
        <v>70</v>
      </c>
    </row>
    <row r="133" spans="1:22" ht="22.5" customHeight="1">
      <c r="A133" s="62"/>
      <c r="B133" s="70"/>
      <c r="C133" s="70"/>
      <c r="D133" s="70"/>
      <c r="E133" s="70"/>
      <c r="F133" s="70"/>
      <c r="G133" s="70"/>
      <c r="H133" s="70"/>
      <c r="I133" s="71"/>
      <c r="J133" s="71"/>
      <c r="K133" s="70"/>
      <c r="L133" s="70"/>
      <c r="M133" s="70"/>
      <c r="N133" s="70"/>
      <c r="O133" s="72"/>
      <c r="P133" s="72"/>
      <c r="Q133" s="70"/>
      <c r="R133" s="73">
        <v>80</v>
      </c>
      <c r="S133" s="74">
        <v>80</v>
      </c>
      <c r="T133" s="74">
        <v>77.36</v>
      </c>
      <c r="U133" s="75">
        <f t="shared" si="3"/>
        <v>96.7</v>
      </c>
      <c r="V133" s="70" t="s">
        <v>57</v>
      </c>
    </row>
    <row r="134" spans="1:22" ht="22.5" customHeight="1">
      <c r="A134" s="62"/>
      <c r="B134" s="70"/>
      <c r="C134" s="70"/>
      <c r="D134" s="70"/>
      <c r="E134" s="70"/>
      <c r="F134" s="70"/>
      <c r="G134" s="70"/>
      <c r="H134" s="70"/>
      <c r="I134" s="71"/>
      <c r="J134" s="71"/>
      <c r="K134" s="70"/>
      <c r="L134" s="70"/>
      <c r="M134" s="70"/>
      <c r="N134" s="70"/>
      <c r="O134" s="72"/>
      <c r="P134" s="72"/>
      <c r="Q134" s="70"/>
      <c r="R134" s="73">
        <v>75</v>
      </c>
      <c r="S134" s="74">
        <v>75</v>
      </c>
      <c r="T134" s="74">
        <v>58</v>
      </c>
      <c r="U134" s="75">
        <f t="shared" si="3"/>
        <v>77.33333333333333</v>
      </c>
      <c r="V134" s="70" t="s">
        <v>78</v>
      </c>
    </row>
    <row r="135" spans="1:22" ht="22.5" customHeight="1">
      <c r="A135" s="62"/>
      <c r="B135" s="70"/>
      <c r="C135" s="70"/>
      <c r="D135" s="70"/>
      <c r="E135" s="70"/>
      <c r="F135" s="70"/>
      <c r="G135" s="70"/>
      <c r="H135" s="70"/>
      <c r="I135" s="71"/>
      <c r="J135" s="71"/>
      <c r="K135" s="70"/>
      <c r="L135" s="70"/>
      <c r="M135" s="70"/>
      <c r="N135" s="70"/>
      <c r="O135" s="72"/>
      <c r="P135" s="72"/>
      <c r="Q135" s="70"/>
      <c r="R135" s="73">
        <v>49.66</v>
      </c>
      <c r="S135" s="74">
        <v>49.66</v>
      </c>
      <c r="T135" s="74">
        <v>61.91</v>
      </c>
      <c r="U135" s="75">
        <f t="shared" si="3"/>
        <v>124.66774063632701</v>
      </c>
      <c r="V135" s="70" t="s">
        <v>75</v>
      </c>
    </row>
    <row r="136" spans="1:22" ht="22.5" customHeight="1" thickBot="1">
      <c r="A136" s="62"/>
      <c r="B136" s="70"/>
      <c r="C136" s="70"/>
      <c r="D136" s="70"/>
      <c r="E136" s="70"/>
      <c r="F136" s="70"/>
      <c r="G136" s="70"/>
      <c r="H136" s="70"/>
      <c r="I136" s="71"/>
      <c r="J136" s="71"/>
      <c r="K136" s="70"/>
      <c r="L136" s="70"/>
      <c r="M136" s="70"/>
      <c r="N136" s="70"/>
      <c r="O136" s="72"/>
      <c r="P136" s="72"/>
      <c r="Q136" s="70"/>
      <c r="R136" s="73">
        <v>27429595</v>
      </c>
      <c r="S136" s="74" t="s">
        <v>69</v>
      </c>
      <c r="T136" s="74" t="s">
        <v>69</v>
      </c>
      <c r="U136" s="75" t="str">
        <f t="shared" si="3"/>
        <v>N/A</v>
      </c>
      <c r="V136" s="70" t="s">
        <v>85</v>
      </c>
    </row>
    <row r="137" spans="1:22" ht="96" customHeight="1" thickBot="1" thickTop="1">
      <c r="A137" s="62"/>
      <c r="B137" s="63" t="s">
        <v>90</v>
      </c>
      <c r="C137" s="64" t="s">
        <v>95</v>
      </c>
      <c r="D137" s="64"/>
      <c r="E137" s="64"/>
      <c r="F137" s="64"/>
      <c r="G137" s="64"/>
      <c r="H137" s="64"/>
      <c r="I137" s="64" t="s">
        <v>96</v>
      </c>
      <c r="J137" s="64"/>
      <c r="K137" s="64"/>
      <c r="L137" s="64" t="s">
        <v>97</v>
      </c>
      <c r="M137" s="64"/>
      <c r="N137" s="64"/>
      <c r="O137" s="64"/>
      <c r="P137" s="65" t="s">
        <v>45</v>
      </c>
      <c r="Q137" s="65" t="s">
        <v>94</v>
      </c>
      <c r="R137" s="65">
        <v>7008129.827591624</v>
      </c>
      <c r="S137" s="65">
        <v>6692854.245229886</v>
      </c>
      <c r="T137" s="65">
        <v>4349118.696712575</v>
      </c>
      <c r="U137" s="65">
        <f t="shared" si="3"/>
        <v>64.98152413542051</v>
      </c>
      <c r="V137" s="66" t="s">
        <v>47</v>
      </c>
    </row>
    <row r="138" spans="1:22" ht="22.5" customHeight="1" thickBot="1" thickTop="1">
      <c r="A138" s="62"/>
      <c r="B138" s="67" t="s">
        <v>48</v>
      </c>
      <c r="C138" s="69"/>
      <c r="D138" s="69"/>
      <c r="E138" s="69"/>
      <c r="F138" s="69"/>
      <c r="G138" s="69"/>
      <c r="H138" s="69"/>
      <c r="I138" s="69"/>
      <c r="J138" s="69"/>
      <c r="K138" s="69"/>
      <c r="L138" s="69"/>
      <c r="M138" s="69"/>
      <c r="N138" s="69"/>
      <c r="O138" s="69"/>
      <c r="P138" s="69"/>
      <c r="Q138" s="69"/>
      <c r="R138" s="69"/>
      <c r="S138" s="69"/>
      <c r="T138" s="69"/>
      <c r="U138" s="69"/>
      <c r="V138" s="68"/>
    </row>
    <row r="139" spans="1:22" ht="22.5" customHeight="1">
      <c r="A139" s="62"/>
      <c r="B139" s="70"/>
      <c r="C139" s="70"/>
      <c r="D139" s="70"/>
      <c r="E139" s="70"/>
      <c r="F139" s="70"/>
      <c r="G139" s="70"/>
      <c r="H139" s="70"/>
      <c r="I139" s="71"/>
      <c r="J139" s="71"/>
      <c r="K139" s="70"/>
      <c r="L139" s="70"/>
      <c r="M139" s="70"/>
      <c r="N139" s="70"/>
      <c r="O139" s="72"/>
      <c r="P139" s="72"/>
      <c r="Q139" s="70"/>
      <c r="R139" s="73">
        <v>86.19444444444444</v>
      </c>
      <c r="S139" s="74">
        <v>80.63888888888889</v>
      </c>
      <c r="T139" s="74">
        <v>76.56625</v>
      </c>
      <c r="U139" s="75">
        <f aca="true" t="shared" si="4" ref="U139:U168">IF(ISERROR(T139/S139),"N/A",T139/S139*100)</f>
        <v>94.94953496383052</v>
      </c>
      <c r="V139" s="70" t="s">
        <v>55</v>
      </c>
    </row>
    <row r="140" spans="1:22" ht="22.5" customHeight="1">
      <c r="A140" s="62"/>
      <c r="B140" s="70"/>
      <c r="C140" s="70"/>
      <c r="D140" s="70"/>
      <c r="E140" s="70"/>
      <c r="F140" s="70"/>
      <c r="G140" s="70"/>
      <c r="H140" s="70"/>
      <c r="I140" s="71"/>
      <c r="J140" s="71"/>
      <c r="K140" s="70"/>
      <c r="L140" s="70"/>
      <c r="M140" s="70"/>
      <c r="N140" s="70"/>
      <c r="O140" s="72"/>
      <c r="P140" s="72"/>
      <c r="Q140" s="70"/>
      <c r="R140" s="73">
        <v>33.75</v>
      </c>
      <c r="S140" s="74">
        <v>0.25</v>
      </c>
      <c r="T140" s="74">
        <v>0.25</v>
      </c>
      <c r="U140" s="75">
        <f t="shared" si="4"/>
        <v>100</v>
      </c>
      <c r="V140" s="70" t="s">
        <v>65</v>
      </c>
    </row>
    <row r="141" spans="1:22" ht="22.5" customHeight="1">
      <c r="A141" s="62"/>
      <c r="B141" s="70"/>
      <c r="C141" s="70"/>
      <c r="D141" s="70"/>
      <c r="E141" s="70"/>
      <c r="F141" s="70"/>
      <c r="G141" s="70"/>
      <c r="H141" s="70"/>
      <c r="I141" s="71"/>
      <c r="J141" s="71"/>
      <c r="K141" s="70"/>
      <c r="L141" s="70"/>
      <c r="M141" s="70"/>
      <c r="N141" s="70"/>
      <c r="O141" s="72"/>
      <c r="P141" s="72"/>
      <c r="Q141" s="70"/>
      <c r="R141" s="73">
        <v>61.33</v>
      </c>
      <c r="S141" s="74">
        <v>49.247142857142855</v>
      </c>
      <c r="T141" s="74">
        <v>58.59714285714285</v>
      </c>
      <c r="U141" s="75">
        <f t="shared" si="4"/>
        <v>118.98587300205956</v>
      </c>
      <c r="V141" s="70" t="s">
        <v>54</v>
      </c>
    </row>
    <row r="142" spans="1:22" ht="22.5" customHeight="1">
      <c r="A142" s="62"/>
      <c r="B142" s="70"/>
      <c r="C142" s="70"/>
      <c r="D142" s="70"/>
      <c r="E142" s="70"/>
      <c r="F142" s="70"/>
      <c r="G142" s="70"/>
      <c r="H142" s="70"/>
      <c r="I142" s="71"/>
      <c r="J142" s="71"/>
      <c r="K142" s="70"/>
      <c r="L142" s="70"/>
      <c r="M142" s="70"/>
      <c r="N142" s="70"/>
      <c r="O142" s="72"/>
      <c r="P142" s="72"/>
      <c r="Q142" s="70"/>
      <c r="R142" s="73">
        <v>178355.99928571426</v>
      </c>
      <c r="S142" s="74">
        <v>178354.65357142856</v>
      </c>
      <c r="T142" s="74">
        <v>190060.7733333333</v>
      </c>
      <c r="U142" s="75">
        <f t="shared" si="4"/>
        <v>106.56339463394859</v>
      </c>
      <c r="V142" s="70" t="s">
        <v>49</v>
      </c>
    </row>
    <row r="143" spans="1:22" ht="22.5" customHeight="1">
      <c r="A143" s="62"/>
      <c r="B143" s="70"/>
      <c r="C143" s="70"/>
      <c r="D143" s="70"/>
      <c r="E143" s="70"/>
      <c r="F143" s="70"/>
      <c r="G143" s="70"/>
      <c r="H143" s="70"/>
      <c r="I143" s="71"/>
      <c r="J143" s="71"/>
      <c r="K143" s="70"/>
      <c r="L143" s="70"/>
      <c r="M143" s="70"/>
      <c r="N143" s="70"/>
      <c r="O143" s="72"/>
      <c r="P143" s="72"/>
      <c r="Q143" s="70"/>
      <c r="R143" s="73">
        <v>727162.9221874998</v>
      </c>
      <c r="S143" s="74">
        <v>775638.7543333332</v>
      </c>
      <c r="T143" s="74">
        <v>623281.1803928571</v>
      </c>
      <c r="U143" s="75">
        <f t="shared" si="4"/>
        <v>80.35714782309601</v>
      </c>
      <c r="V143" s="70" t="s">
        <v>50</v>
      </c>
    </row>
    <row r="144" spans="1:22" ht="22.5" customHeight="1">
      <c r="A144" s="62"/>
      <c r="B144" s="70"/>
      <c r="C144" s="70"/>
      <c r="D144" s="70"/>
      <c r="E144" s="70"/>
      <c r="F144" s="70"/>
      <c r="G144" s="70"/>
      <c r="H144" s="70"/>
      <c r="I144" s="71"/>
      <c r="J144" s="71"/>
      <c r="K144" s="70"/>
      <c r="L144" s="70"/>
      <c r="M144" s="70"/>
      <c r="N144" s="70"/>
      <c r="O144" s="72"/>
      <c r="P144" s="72"/>
      <c r="Q144" s="70"/>
      <c r="R144" s="73">
        <v>54.67999999999999</v>
      </c>
      <c r="S144" s="74">
        <v>43.349999999999994</v>
      </c>
      <c r="T144" s="74">
        <v>62.415</v>
      </c>
      <c r="U144" s="75">
        <f t="shared" si="4"/>
        <v>143.97923875432528</v>
      </c>
      <c r="V144" s="70" t="s">
        <v>52</v>
      </c>
    </row>
    <row r="145" spans="1:22" ht="22.5" customHeight="1">
      <c r="A145" s="62"/>
      <c r="B145" s="70"/>
      <c r="C145" s="70"/>
      <c r="D145" s="70"/>
      <c r="E145" s="70"/>
      <c r="F145" s="70"/>
      <c r="G145" s="70"/>
      <c r="H145" s="70"/>
      <c r="I145" s="71"/>
      <c r="J145" s="71"/>
      <c r="K145" s="70"/>
      <c r="L145" s="70"/>
      <c r="M145" s="70"/>
      <c r="N145" s="70"/>
      <c r="O145" s="72"/>
      <c r="P145" s="72"/>
      <c r="Q145" s="70"/>
      <c r="R145" s="73">
        <v>77.358</v>
      </c>
      <c r="S145" s="74">
        <v>71.6975</v>
      </c>
      <c r="T145" s="74">
        <v>48.365</v>
      </c>
      <c r="U145" s="75">
        <f t="shared" si="4"/>
        <v>67.45702430349732</v>
      </c>
      <c r="V145" s="70" t="s">
        <v>71</v>
      </c>
    </row>
    <row r="146" spans="1:22" ht="22.5" customHeight="1">
      <c r="A146" s="62"/>
      <c r="B146" s="70"/>
      <c r="C146" s="70"/>
      <c r="D146" s="70"/>
      <c r="E146" s="70"/>
      <c r="F146" s="70"/>
      <c r="G146" s="70"/>
      <c r="H146" s="70"/>
      <c r="I146" s="71"/>
      <c r="J146" s="71"/>
      <c r="K146" s="70"/>
      <c r="L146" s="70"/>
      <c r="M146" s="70"/>
      <c r="N146" s="70"/>
      <c r="O146" s="72"/>
      <c r="P146" s="72"/>
      <c r="Q146" s="70"/>
      <c r="R146" s="73">
        <v>2983707.782777778</v>
      </c>
      <c r="S146" s="74">
        <v>2983707.782777778</v>
      </c>
      <c r="T146" s="74">
        <v>60.67333333333334</v>
      </c>
      <c r="U146" s="75">
        <f t="shared" si="4"/>
        <v>0.0020334877860206393</v>
      </c>
      <c r="V146" s="70" t="s">
        <v>64</v>
      </c>
    </row>
    <row r="147" spans="1:22" ht="22.5" customHeight="1">
      <c r="A147" s="62"/>
      <c r="B147" s="70"/>
      <c r="C147" s="70"/>
      <c r="D147" s="70"/>
      <c r="E147" s="70"/>
      <c r="F147" s="70"/>
      <c r="G147" s="70"/>
      <c r="H147" s="70"/>
      <c r="I147" s="71"/>
      <c r="J147" s="71"/>
      <c r="K147" s="70"/>
      <c r="L147" s="70"/>
      <c r="M147" s="70"/>
      <c r="N147" s="70"/>
      <c r="O147" s="72"/>
      <c r="P147" s="72"/>
      <c r="Q147" s="70"/>
      <c r="R147" s="73">
        <v>78.09333333333333</v>
      </c>
      <c r="S147" s="74">
        <v>86</v>
      </c>
      <c r="T147" s="74">
        <v>54.355714285714285</v>
      </c>
      <c r="U147" s="75">
        <f t="shared" si="4"/>
        <v>63.20431893687708</v>
      </c>
      <c r="V147" s="70" t="s">
        <v>73</v>
      </c>
    </row>
    <row r="148" spans="1:22" ht="22.5" customHeight="1">
      <c r="A148" s="62"/>
      <c r="B148" s="70"/>
      <c r="C148" s="70"/>
      <c r="D148" s="70"/>
      <c r="E148" s="70"/>
      <c r="F148" s="70"/>
      <c r="G148" s="70"/>
      <c r="H148" s="70"/>
      <c r="I148" s="71"/>
      <c r="J148" s="71"/>
      <c r="K148" s="70"/>
      <c r="L148" s="70"/>
      <c r="M148" s="70"/>
      <c r="N148" s="70"/>
      <c r="O148" s="72"/>
      <c r="P148" s="72"/>
      <c r="Q148" s="70"/>
      <c r="R148" s="73">
        <v>577941.4776923077</v>
      </c>
      <c r="S148" s="74">
        <v>577938.7853846154</v>
      </c>
      <c r="T148" s="74">
        <v>56.6975</v>
      </c>
      <c r="U148" s="75">
        <f t="shared" si="4"/>
        <v>0.009810295040549682</v>
      </c>
      <c r="V148" s="70" t="s">
        <v>62</v>
      </c>
    </row>
    <row r="149" spans="1:22" ht="22.5" customHeight="1">
      <c r="A149" s="62"/>
      <c r="B149" s="70"/>
      <c r="C149" s="70"/>
      <c r="D149" s="70"/>
      <c r="E149" s="70"/>
      <c r="F149" s="70"/>
      <c r="G149" s="70"/>
      <c r="H149" s="70"/>
      <c r="I149" s="71"/>
      <c r="J149" s="71"/>
      <c r="K149" s="70"/>
      <c r="L149" s="70"/>
      <c r="M149" s="70"/>
      <c r="N149" s="70"/>
      <c r="O149" s="72"/>
      <c r="P149" s="72"/>
      <c r="Q149" s="70"/>
      <c r="R149" s="73">
        <v>68.87249999999999</v>
      </c>
      <c r="S149" s="74">
        <v>68.87249999999999</v>
      </c>
      <c r="T149" s="74">
        <v>122.00916666666667</v>
      </c>
      <c r="U149" s="75">
        <f t="shared" si="4"/>
        <v>177.15222573112155</v>
      </c>
      <c r="V149" s="70" t="s">
        <v>77</v>
      </c>
    </row>
    <row r="150" spans="1:22" ht="22.5" customHeight="1">
      <c r="A150" s="62"/>
      <c r="B150" s="70"/>
      <c r="C150" s="70"/>
      <c r="D150" s="70"/>
      <c r="E150" s="70"/>
      <c r="F150" s="70"/>
      <c r="G150" s="70"/>
      <c r="H150" s="70"/>
      <c r="I150" s="71"/>
      <c r="J150" s="71"/>
      <c r="K150" s="70"/>
      <c r="L150" s="70"/>
      <c r="M150" s="70"/>
      <c r="N150" s="70"/>
      <c r="O150" s="72"/>
      <c r="P150" s="72"/>
      <c r="Q150" s="70"/>
      <c r="R150" s="73">
        <v>33884935.186000004</v>
      </c>
      <c r="S150" s="74">
        <v>6000037.5</v>
      </c>
      <c r="T150" s="74">
        <v>6217326.06</v>
      </c>
      <c r="U150" s="75">
        <f t="shared" si="4"/>
        <v>103.62145336591647</v>
      </c>
      <c r="V150" s="70" t="s">
        <v>72</v>
      </c>
    </row>
    <row r="151" spans="1:22" ht="33" customHeight="1">
      <c r="A151" s="62"/>
      <c r="B151" s="70"/>
      <c r="C151" s="70"/>
      <c r="D151" s="70"/>
      <c r="E151" s="70"/>
      <c r="F151" s="70"/>
      <c r="G151" s="70"/>
      <c r="H151" s="70"/>
      <c r="I151" s="71"/>
      <c r="J151" s="71"/>
      <c r="K151" s="70"/>
      <c r="L151" s="70"/>
      <c r="M151" s="70"/>
      <c r="N151" s="70"/>
      <c r="O151" s="72"/>
      <c r="P151" s="72"/>
      <c r="Q151" s="70"/>
      <c r="R151" s="73">
        <v>52.346000000000004</v>
      </c>
      <c r="S151" s="74">
        <v>66.454</v>
      </c>
      <c r="T151" s="74">
        <v>71.654</v>
      </c>
      <c r="U151" s="75">
        <f t="shared" si="4"/>
        <v>107.82496162759203</v>
      </c>
      <c r="V151" s="70" t="s">
        <v>63</v>
      </c>
    </row>
    <row r="152" spans="1:22" ht="22.5" customHeight="1">
      <c r="A152" s="62"/>
      <c r="B152" s="70"/>
      <c r="C152" s="70"/>
      <c r="D152" s="70"/>
      <c r="E152" s="70"/>
      <c r="F152" s="70"/>
      <c r="G152" s="70"/>
      <c r="H152" s="70"/>
      <c r="I152" s="71"/>
      <c r="J152" s="71"/>
      <c r="K152" s="70"/>
      <c r="L152" s="70"/>
      <c r="M152" s="70"/>
      <c r="N152" s="70"/>
      <c r="O152" s="72"/>
      <c r="P152" s="72"/>
      <c r="Q152" s="70"/>
      <c r="R152" s="73">
        <v>20795680.712727275</v>
      </c>
      <c r="S152" s="74">
        <v>20795680.712727275</v>
      </c>
      <c r="T152" s="74">
        <v>552257.81</v>
      </c>
      <c r="U152" s="75">
        <f t="shared" si="4"/>
        <v>2.6556370893981356</v>
      </c>
      <c r="V152" s="70" t="s">
        <v>68</v>
      </c>
    </row>
    <row r="153" spans="1:22" ht="22.5" customHeight="1">
      <c r="A153" s="62"/>
      <c r="B153" s="70"/>
      <c r="C153" s="70"/>
      <c r="D153" s="70"/>
      <c r="E153" s="70"/>
      <c r="F153" s="70"/>
      <c r="G153" s="70"/>
      <c r="H153" s="70"/>
      <c r="I153" s="71"/>
      <c r="J153" s="71"/>
      <c r="K153" s="70"/>
      <c r="L153" s="70"/>
      <c r="M153" s="70"/>
      <c r="N153" s="70"/>
      <c r="O153" s="72"/>
      <c r="P153" s="72"/>
      <c r="Q153" s="70"/>
      <c r="R153" s="73">
        <v>100</v>
      </c>
      <c r="S153" s="74">
        <v>87.5</v>
      </c>
      <c r="T153" s="74">
        <v>74.1</v>
      </c>
      <c r="U153" s="75">
        <f t="shared" si="4"/>
        <v>84.68571428571427</v>
      </c>
      <c r="V153" s="70" t="s">
        <v>58</v>
      </c>
    </row>
    <row r="154" spans="1:22" ht="22.5" customHeight="1">
      <c r="A154" s="62"/>
      <c r="B154" s="70"/>
      <c r="C154" s="70"/>
      <c r="D154" s="70"/>
      <c r="E154" s="70"/>
      <c r="F154" s="70"/>
      <c r="G154" s="70"/>
      <c r="H154" s="70"/>
      <c r="I154" s="71"/>
      <c r="J154" s="71"/>
      <c r="K154" s="70"/>
      <c r="L154" s="70"/>
      <c r="M154" s="70"/>
      <c r="N154" s="70"/>
      <c r="O154" s="72"/>
      <c r="P154" s="72"/>
      <c r="Q154" s="70"/>
      <c r="R154" s="73">
        <v>64916748</v>
      </c>
      <c r="S154" s="74">
        <v>64916748</v>
      </c>
      <c r="T154" s="74">
        <v>64916748</v>
      </c>
      <c r="U154" s="75">
        <f t="shared" si="4"/>
        <v>100</v>
      </c>
      <c r="V154" s="70" t="s">
        <v>70</v>
      </c>
    </row>
    <row r="155" spans="1:22" ht="22.5" customHeight="1">
      <c r="A155" s="62"/>
      <c r="B155" s="70"/>
      <c r="C155" s="70"/>
      <c r="D155" s="70"/>
      <c r="E155" s="70"/>
      <c r="F155" s="70"/>
      <c r="G155" s="70"/>
      <c r="H155" s="70"/>
      <c r="I155" s="71"/>
      <c r="J155" s="71"/>
      <c r="K155" s="70"/>
      <c r="L155" s="70"/>
      <c r="M155" s="70"/>
      <c r="N155" s="70"/>
      <c r="O155" s="72"/>
      <c r="P155" s="72"/>
      <c r="Q155" s="70"/>
      <c r="R155" s="73">
        <v>284510.9166666667</v>
      </c>
      <c r="S155" s="74">
        <v>284508.1111111111</v>
      </c>
      <c r="T155" s="74">
        <v>194092.6311111111</v>
      </c>
      <c r="U155" s="75">
        <f t="shared" si="4"/>
        <v>68.2204209760862</v>
      </c>
      <c r="V155" s="70" t="s">
        <v>61</v>
      </c>
    </row>
    <row r="156" spans="1:22" ht="22.5" customHeight="1">
      <c r="A156" s="62"/>
      <c r="B156" s="70"/>
      <c r="C156" s="70"/>
      <c r="D156" s="70"/>
      <c r="E156" s="70"/>
      <c r="F156" s="70"/>
      <c r="G156" s="70"/>
      <c r="H156" s="70"/>
      <c r="I156" s="71"/>
      <c r="J156" s="71"/>
      <c r="K156" s="70"/>
      <c r="L156" s="70"/>
      <c r="M156" s="70"/>
      <c r="N156" s="70"/>
      <c r="O156" s="72"/>
      <c r="P156" s="72"/>
      <c r="Q156" s="70"/>
      <c r="R156" s="73">
        <v>1841234.3399999999</v>
      </c>
      <c r="S156" s="74">
        <v>44.57714285714285</v>
      </c>
      <c r="T156" s="74">
        <v>43.980000000000004</v>
      </c>
      <c r="U156" s="75">
        <f t="shared" si="4"/>
        <v>98.66042815023717</v>
      </c>
      <c r="V156" s="70" t="s">
        <v>53</v>
      </c>
    </row>
    <row r="157" spans="1:22" ht="22.5" customHeight="1">
      <c r="A157" s="62"/>
      <c r="B157" s="70"/>
      <c r="C157" s="70"/>
      <c r="D157" s="70"/>
      <c r="E157" s="70"/>
      <c r="F157" s="70"/>
      <c r="G157" s="70"/>
      <c r="H157" s="70"/>
      <c r="I157" s="71"/>
      <c r="J157" s="71"/>
      <c r="K157" s="70"/>
      <c r="L157" s="70"/>
      <c r="M157" s="70"/>
      <c r="N157" s="70"/>
      <c r="O157" s="72"/>
      <c r="P157" s="72"/>
      <c r="Q157" s="70"/>
      <c r="R157" s="73">
        <v>16257680.333333334</v>
      </c>
      <c r="S157" s="74">
        <v>16257680.333333334</v>
      </c>
      <c r="T157" s="74">
        <v>16257675.666666666</v>
      </c>
      <c r="U157" s="75">
        <f t="shared" si="4"/>
        <v>99.999971295618</v>
      </c>
      <c r="V157" s="70" t="s">
        <v>60</v>
      </c>
    </row>
    <row r="158" spans="1:22" ht="22.5" customHeight="1">
      <c r="A158" s="62"/>
      <c r="B158" s="70"/>
      <c r="C158" s="70"/>
      <c r="D158" s="70"/>
      <c r="E158" s="70"/>
      <c r="F158" s="70"/>
      <c r="G158" s="70"/>
      <c r="H158" s="70"/>
      <c r="I158" s="71"/>
      <c r="J158" s="71"/>
      <c r="K158" s="70"/>
      <c r="L158" s="70"/>
      <c r="M158" s="70"/>
      <c r="N158" s="70"/>
      <c r="O158" s="72"/>
      <c r="P158" s="72"/>
      <c r="Q158" s="70"/>
      <c r="R158" s="73">
        <v>1</v>
      </c>
      <c r="S158" s="74">
        <v>1</v>
      </c>
      <c r="T158" s="74">
        <v>1</v>
      </c>
      <c r="U158" s="75">
        <f t="shared" si="4"/>
        <v>100</v>
      </c>
      <c r="V158" s="70" t="s">
        <v>74</v>
      </c>
    </row>
    <row r="159" spans="1:22" ht="22.5" customHeight="1">
      <c r="A159" s="62"/>
      <c r="B159" s="70"/>
      <c r="C159" s="70"/>
      <c r="D159" s="70"/>
      <c r="E159" s="70"/>
      <c r="F159" s="70"/>
      <c r="G159" s="70"/>
      <c r="H159" s="70"/>
      <c r="I159" s="71"/>
      <c r="J159" s="71"/>
      <c r="K159" s="70"/>
      <c r="L159" s="70"/>
      <c r="M159" s="70"/>
      <c r="N159" s="70"/>
      <c r="O159" s="72"/>
      <c r="P159" s="72"/>
      <c r="Q159" s="70"/>
      <c r="R159" s="73">
        <v>56.1</v>
      </c>
      <c r="S159" s="74">
        <v>100</v>
      </c>
      <c r="T159" s="74">
        <v>100</v>
      </c>
      <c r="U159" s="75">
        <f t="shared" si="4"/>
        <v>100</v>
      </c>
      <c r="V159" s="70" t="s">
        <v>51</v>
      </c>
    </row>
    <row r="160" spans="1:22" ht="22.5" customHeight="1">
      <c r="A160" s="62"/>
      <c r="B160" s="70"/>
      <c r="C160" s="70"/>
      <c r="D160" s="70"/>
      <c r="E160" s="70"/>
      <c r="F160" s="70"/>
      <c r="G160" s="70"/>
      <c r="H160" s="70"/>
      <c r="I160" s="71"/>
      <c r="J160" s="71"/>
      <c r="K160" s="70"/>
      <c r="L160" s="70"/>
      <c r="M160" s="70"/>
      <c r="N160" s="70"/>
      <c r="O160" s="72"/>
      <c r="P160" s="72"/>
      <c r="Q160" s="70"/>
      <c r="R160" s="73">
        <v>25</v>
      </c>
      <c r="S160" s="74">
        <v>25</v>
      </c>
      <c r="T160" s="74">
        <v>25</v>
      </c>
      <c r="U160" s="75">
        <f t="shared" si="4"/>
        <v>100</v>
      </c>
      <c r="V160" s="70" t="s">
        <v>66</v>
      </c>
    </row>
    <row r="161" spans="1:22" ht="22.5" customHeight="1">
      <c r="A161" s="62"/>
      <c r="B161" s="70"/>
      <c r="C161" s="70"/>
      <c r="D161" s="70"/>
      <c r="E161" s="70"/>
      <c r="F161" s="70"/>
      <c r="G161" s="70"/>
      <c r="H161" s="70"/>
      <c r="I161" s="71"/>
      <c r="J161" s="71"/>
      <c r="K161" s="70"/>
      <c r="L161" s="70"/>
      <c r="M161" s="70"/>
      <c r="N161" s="70"/>
      <c r="O161" s="72"/>
      <c r="P161" s="72"/>
      <c r="Q161" s="70"/>
      <c r="R161" s="73">
        <v>240187720.26666665</v>
      </c>
      <c r="S161" s="74">
        <v>240187720.26666665</v>
      </c>
      <c r="T161" s="74">
        <v>190872578.83666667</v>
      </c>
      <c r="U161" s="75">
        <f t="shared" si="4"/>
        <v>79.46808380742854</v>
      </c>
      <c r="V161" s="70" t="s">
        <v>57</v>
      </c>
    </row>
    <row r="162" spans="1:22" ht="33" customHeight="1">
      <c r="A162" s="62"/>
      <c r="B162" s="70"/>
      <c r="C162" s="70"/>
      <c r="D162" s="70"/>
      <c r="E162" s="70"/>
      <c r="F162" s="70"/>
      <c r="G162" s="70"/>
      <c r="H162" s="70"/>
      <c r="I162" s="71"/>
      <c r="J162" s="71"/>
      <c r="K162" s="70"/>
      <c r="L162" s="70"/>
      <c r="M162" s="70"/>
      <c r="N162" s="70"/>
      <c r="O162" s="72"/>
      <c r="P162" s="72"/>
      <c r="Q162" s="70"/>
      <c r="R162" s="73">
        <v>90</v>
      </c>
      <c r="S162" s="74">
        <v>80</v>
      </c>
      <c r="T162" s="74">
        <v>60.8</v>
      </c>
      <c r="U162" s="75">
        <f t="shared" si="4"/>
        <v>76</v>
      </c>
      <c r="V162" s="70" t="s">
        <v>76</v>
      </c>
    </row>
    <row r="163" spans="1:22" ht="22.5" customHeight="1">
      <c r="A163" s="62"/>
      <c r="B163" s="70"/>
      <c r="C163" s="70"/>
      <c r="D163" s="70"/>
      <c r="E163" s="70"/>
      <c r="F163" s="70"/>
      <c r="G163" s="70"/>
      <c r="H163" s="70"/>
      <c r="I163" s="71"/>
      <c r="J163" s="71"/>
      <c r="K163" s="70"/>
      <c r="L163" s="70"/>
      <c r="M163" s="70"/>
      <c r="N163" s="70"/>
      <c r="O163" s="72"/>
      <c r="P163" s="72"/>
      <c r="Q163" s="70"/>
      <c r="R163" s="73">
        <v>65.25</v>
      </c>
      <c r="S163" s="74">
        <v>65.25</v>
      </c>
      <c r="T163" s="74">
        <v>80.8</v>
      </c>
      <c r="U163" s="75">
        <f t="shared" si="4"/>
        <v>123.83141762452108</v>
      </c>
      <c r="V163" s="70" t="s">
        <v>75</v>
      </c>
    </row>
    <row r="164" spans="1:22" ht="22.5" customHeight="1">
      <c r="A164" s="62"/>
      <c r="B164" s="70"/>
      <c r="C164" s="70"/>
      <c r="D164" s="70"/>
      <c r="E164" s="70"/>
      <c r="F164" s="70"/>
      <c r="G164" s="70"/>
      <c r="H164" s="70"/>
      <c r="I164" s="71"/>
      <c r="J164" s="71"/>
      <c r="K164" s="70"/>
      <c r="L164" s="70"/>
      <c r="M164" s="70"/>
      <c r="N164" s="70"/>
      <c r="O164" s="72"/>
      <c r="P164" s="72"/>
      <c r="Q164" s="70"/>
      <c r="R164" s="73">
        <v>66.66666666666667</v>
      </c>
      <c r="S164" s="74">
        <v>66.66666666666667</v>
      </c>
      <c r="T164" s="74">
        <v>33.666666666666664</v>
      </c>
      <c r="U164" s="75">
        <f t="shared" si="4"/>
        <v>50.499999999999986</v>
      </c>
      <c r="V164" s="70" t="s">
        <v>59</v>
      </c>
    </row>
    <row r="165" spans="1:22" ht="22.5" customHeight="1">
      <c r="A165" s="62"/>
      <c r="B165" s="70"/>
      <c r="C165" s="70"/>
      <c r="D165" s="70"/>
      <c r="E165" s="70"/>
      <c r="F165" s="70"/>
      <c r="G165" s="70"/>
      <c r="H165" s="70"/>
      <c r="I165" s="71"/>
      <c r="J165" s="71"/>
      <c r="K165" s="70"/>
      <c r="L165" s="70"/>
      <c r="M165" s="70"/>
      <c r="N165" s="70"/>
      <c r="O165" s="72"/>
      <c r="P165" s="72"/>
      <c r="Q165" s="70"/>
      <c r="R165" s="73">
        <v>32.13333333333333</v>
      </c>
      <c r="S165" s="74">
        <v>1</v>
      </c>
      <c r="T165" s="74">
        <v>1</v>
      </c>
      <c r="U165" s="75">
        <f t="shared" si="4"/>
        <v>100</v>
      </c>
      <c r="V165" s="70" t="s">
        <v>56</v>
      </c>
    </row>
    <row r="166" spans="1:22" ht="22.5" customHeight="1">
      <c r="A166" s="62"/>
      <c r="B166" s="70"/>
      <c r="C166" s="70"/>
      <c r="D166" s="70"/>
      <c r="E166" s="70"/>
      <c r="F166" s="70"/>
      <c r="G166" s="70"/>
      <c r="H166" s="70"/>
      <c r="I166" s="71"/>
      <c r="J166" s="71"/>
      <c r="K166" s="70"/>
      <c r="L166" s="70"/>
      <c r="M166" s="70"/>
      <c r="N166" s="70"/>
      <c r="O166" s="72"/>
      <c r="P166" s="72"/>
      <c r="Q166" s="70"/>
      <c r="R166" s="73">
        <v>75</v>
      </c>
      <c r="S166" s="74">
        <v>75</v>
      </c>
      <c r="T166" s="74">
        <v>75</v>
      </c>
      <c r="U166" s="75">
        <f t="shared" si="4"/>
        <v>100</v>
      </c>
      <c r="V166" s="70" t="s">
        <v>67</v>
      </c>
    </row>
    <row r="167" spans="1:22" ht="22.5" customHeight="1">
      <c r="A167" s="62"/>
      <c r="B167" s="70"/>
      <c r="C167" s="70"/>
      <c r="D167" s="70"/>
      <c r="E167" s="70"/>
      <c r="F167" s="70"/>
      <c r="G167" s="70"/>
      <c r="H167" s="70"/>
      <c r="I167" s="71"/>
      <c r="J167" s="71"/>
      <c r="K167" s="70"/>
      <c r="L167" s="70"/>
      <c r="M167" s="70"/>
      <c r="N167" s="70"/>
      <c r="O167" s="72"/>
      <c r="P167" s="72"/>
      <c r="Q167" s="70"/>
      <c r="R167" s="73">
        <v>75</v>
      </c>
      <c r="S167" s="74">
        <v>75</v>
      </c>
      <c r="T167" s="74">
        <v>58</v>
      </c>
      <c r="U167" s="75">
        <f t="shared" si="4"/>
        <v>77.33333333333333</v>
      </c>
      <c r="V167" s="70" t="s">
        <v>78</v>
      </c>
    </row>
    <row r="168" spans="1:22" ht="22.5" customHeight="1" thickBot="1">
      <c r="A168" s="62"/>
      <c r="B168" s="70"/>
      <c r="C168" s="70"/>
      <c r="D168" s="70"/>
      <c r="E168" s="70"/>
      <c r="F168" s="70"/>
      <c r="G168" s="70"/>
      <c r="H168" s="70"/>
      <c r="I168" s="71"/>
      <c r="J168" s="71"/>
      <c r="K168" s="70"/>
      <c r="L168" s="70"/>
      <c r="M168" s="70"/>
      <c r="N168" s="70"/>
      <c r="O168" s="72"/>
      <c r="P168" s="72"/>
      <c r="Q168" s="70"/>
      <c r="R168" s="73">
        <v>12</v>
      </c>
      <c r="S168" s="74" t="s">
        <v>69</v>
      </c>
      <c r="T168" s="74" t="s">
        <v>69</v>
      </c>
      <c r="U168" s="75" t="str">
        <f t="shared" si="4"/>
        <v>N/A</v>
      </c>
      <c r="V168" s="70" t="s">
        <v>85</v>
      </c>
    </row>
    <row r="169" spans="2:23" ht="22.5" customHeight="1" thickBot="1" thickTop="1">
      <c r="B169" s="13" t="s">
        <v>98</v>
      </c>
      <c r="C169" s="14"/>
      <c r="D169" s="14"/>
      <c r="E169" s="14"/>
      <c r="F169" s="14"/>
      <c r="G169" s="14"/>
      <c r="H169" s="15"/>
      <c r="I169" s="15"/>
      <c r="J169" s="15"/>
      <c r="K169" s="15"/>
      <c r="L169" s="15"/>
      <c r="M169" s="15"/>
      <c r="N169" s="15"/>
      <c r="O169" s="15"/>
      <c r="P169" s="15"/>
      <c r="Q169" s="15"/>
      <c r="R169" s="15"/>
      <c r="S169" s="15"/>
      <c r="T169" s="15"/>
      <c r="U169" s="15"/>
      <c r="V169" s="16"/>
      <c r="W169" s="76"/>
    </row>
    <row r="170" spans="2:22" ht="32.25" customHeight="1" thickTop="1">
      <c r="B170" s="77"/>
      <c r="C170" s="78"/>
      <c r="D170" s="78"/>
      <c r="E170" s="78"/>
      <c r="F170" s="78"/>
      <c r="G170" s="78"/>
      <c r="H170" s="79"/>
      <c r="I170" s="79"/>
      <c r="J170" s="79"/>
      <c r="K170" s="79"/>
      <c r="L170" s="79"/>
      <c r="M170" s="79"/>
      <c r="N170" s="79"/>
      <c r="O170" s="79"/>
      <c r="P170" s="80"/>
      <c r="Q170" s="81"/>
      <c r="R170" s="50" t="s">
        <v>99</v>
      </c>
      <c r="S170" s="46" t="s">
        <v>100</v>
      </c>
      <c r="T170" s="50" t="s">
        <v>101</v>
      </c>
      <c r="U170" s="50" t="s">
        <v>102</v>
      </c>
      <c r="V170" s="82"/>
    </row>
    <row r="171" spans="2:22" ht="30" customHeight="1" thickBot="1">
      <c r="B171" s="84"/>
      <c r="C171" s="85"/>
      <c r="D171" s="85"/>
      <c r="E171" s="85"/>
      <c r="F171" s="85"/>
      <c r="G171" s="85"/>
      <c r="H171" s="86"/>
      <c r="I171" s="86"/>
      <c r="J171" s="86"/>
      <c r="K171" s="86"/>
      <c r="L171" s="86"/>
      <c r="M171" s="86"/>
      <c r="N171" s="86"/>
      <c r="O171" s="86"/>
      <c r="P171" s="87"/>
      <c r="Q171" s="88"/>
      <c r="R171" s="89" t="s">
        <v>103</v>
      </c>
      <c r="S171" s="88" t="s">
        <v>103</v>
      </c>
      <c r="T171" s="88" t="s">
        <v>103</v>
      </c>
      <c r="U171" s="88" t="s">
        <v>104</v>
      </c>
      <c r="V171" s="83"/>
    </row>
    <row r="172" spans="2:22" ht="13.5" customHeight="1" thickBot="1">
      <c r="B172" s="90" t="s">
        <v>105</v>
      </c>
      <c r="C172" s="91"/>
      <c r="D172" s="91"/>
      <c r="E172" s="92"/>
      <c r="F172" s="92"/>
      <c r="G172" s="92"/>
      <c r="H172" s="93"/>
      <c r="I172" s="93"/>
      <c r="J172" s="93"/>
      <c r="K172" s="93"/>
      <c r="L172" s="93"/>
      <c r="M172" s="93"/>
      <c r="N172" s="93"/>
      <c r="O172" s="93"/>
      <c r="P172" s="94"/>
      <c r="Q172" s="94"/>
      <c r="R172" s="95">
        <v>54413.83811</v>
      </c>
      <c r="S172" s="95">
        <v>40810.378581</v>
      </c>
      <c r="T172" s="95">
        <v>40810.378581</v>
      </c>
      <c r="U172" s="95">
        <f>+IF(ISERR(T172/S172*100),"N/A",T172/S172*100)</f>
        <v>100</v>
      </c>
      <c r="V172" s="96"/>
    </row>
    <row r="173" spans="2:22" ht="13.5" customHeight="1" thickBot="1">
      <c r="B173" s="97" t="s">
        <v>106</v>
      </c>
      <c r="C173" s="98"/>
      <c r="D173" s="98"/>
      <c r="E173" s="99"/>
      <c r="F173" s="99"/>
      <c r="G173" s="99"/>
      <c r="H173" s="100"/>
      <c r="I173" s="100"/>
      <c r="J173" s="100"/>
      <c r="K173" s="100"/>
      <c r="L173" s="100"/>
      <c r="M173" s="100"/>
      <c r="N173" s="100"/>
      <c r="O173" s="100"/>
      <c r="P173" s="101"/>
      <c r="Q173" s="101"/>
      <c r="R173" s="95">
        <v>54413.83811</v>
      </c>
      <c r="S173" s="95">
        <v>40810.378581</v>
      </c>
      <c r="T173" s="95">
        <v>40810.378581</v>
      </c>
      <c r="U173" s="95">
        <f>+IF(ISERR(T173/S173*100),"N/A",T173/S173*100)</f>
        <v>100</v>
      </c>
      <c r="V173" s="96"/>
    </row>
    <row r="174" spans="2:22" s="102" customFormat="1" ht="14.25" customHeight="1" thickBot="1" thickTop="1">
      <c r="B174" s="103" t="s">
        <v>107</v>
      </c>
      <c r="C174" s="104"/>
      <c r="D174" s="104"/>
      <c r="E174" s="104"/>
      <c r="F174" s="104"/>
      <c r="G174" s="104"/>
      <c r="H174" s="105"/>
      <c r="I174" s="105"/>
      <c r="J174" s="105"/>
      <c r="K174" s="105"/>
      <c r="L174" s="105"/>
      <c r="M174" s="105"/>
      <c r="N174" s="105"/>
      <c r="O174" s="105"/>
      <c r="P174" s="105"/>
      <c r="Q174" s="105"/>
      <c r="R174" s="105"/>
      <c r="S174" s="105"/>
      <c r="T174" s="105"/>
      <c r="U174" s="105"/>
      <c r="V174" s="106"/>
    </row>
    <row r="175" spans="2:22" ht="44.25" customHeight="1" thickTop="1">
      <c r="B175" s="107" t="s">
        <v>108</v>
      </c>
      <c r="C175" s="109"/>
      <c r="D175" s="109"/>
      <c r="E175" s="109"/>
      <c r="F175" s="109"/>
      <c r="G175" s="109"/>
      <c r="H175" s="109"/>
      <c r="I175" s="109"/>
      <c r="J175" s="109"/>
      <c r="K175" s="109"/>
      <c r="L175" s="109"/>
      <c r="M175" s="109"/>
      <c r="N175" s="109"/>
      <c r="O175" s="109"/>
      <c r="P175" s="109"/>
      <c r="Q175" s="109"/>
      <c r="R175" s="109"/>
      <c r="S175" s="109"/>
      <c r="T175" s="109"/>
      <c r="U175" s="109"/>
      <c r="V175" s="108"/>
    </row>
    <row r="176" spans="2:22" ht="34.5" customHeight="1">
      <c r="B176" s="110" t="s">
        <v>109</v>
      </c>
      <c r="C176" s="112"/>
      <c r="D176" s="112"/>
      <c r="E176" s="112"/>
      <c r="F176" s="112"/>
      <c r="G176" s="112"/>
      <c r="H176" s="112"/>
      <c r="I176" s="112"/>
      <c r="J176" s="112"/>
      <c r="K176" s="112"/>
      <c r="L176" s="112"/>
      <c r="M176" s="112"/>
      <c r="N176" s="112"/>
      <c r="O176" s="112"/>
      <c r="P176" s="112"/>
      <c r="Q176" s="112"/>
      <c r="R176" s="112"/>
      <c r="S176" s="112"/>
      <c r="T176" s="112"/>
      <c r="U176" s="112"/>
      <c r="V176" s="111"/>
    </row>
    <row r="177" spans="2:22" ht="34.5" customHeight="1">
      <c r="B177" s="110" t="s">
        <v>110</v>
      </c>
      <c r="C177" s="112"/>
      <c r="D177" s="112"/>
      <c r="E177" s="112"/>
      <c r="F177" s="112"/>
      <c r="G177" s="112"/>
      <c r="H177" s="112"/>
      <c r="I177" s="112"/>
      <c r="J177" s="112"/>
      <c r="K177" s="112"/>
      <c r="L177" s="112"/>
      <c r="M177" s="112"/>
      <c r="N177" s="112"/>
      <c r="O177" s="112"/>
      <c r="P177" s="112"/>
      <c r="Q177" s="112"/>
      <c r="R177" s="112"/>
      <c r="S177" s="112"/>
      <c r="T177" s="112"/>
      <c r="U177" s="112"/>
      <c r="V177" s="111"/>
    </row>
    <row r="178" spans="2:22" ht="34.5" customHeight="1">
      <c r="B178" s="110" t="s">
        <v>111</v>
      </c>
      <c r="C178" s="112"/>
      <c r="D178" s="112"/>
      <c r="E178" s="112"/>
      <c r="F178" s="112"/>
      <c r="G178" s="112"/>
      <c r="H178" s="112"/>
      <c r="I178" s="112"/>
      <c r="J178" s="112"/>
      <c r="K178" s="112"/>
      <c r="L178" s="112"/>
      <c r="M178" s="112"/>
      <c r="N178" s="112"/>
      <c r="O178" s="112"/>
      <c r="P178" s="112"/>
      <c r="Q178" s="112"/>
      <c r="R178" s="112"/>
      <c r="S178" s="112"/>
      <c r="T178" s="112"/>
      <c r="U178" s="112"/>
      <c r="V178" s="111"/>
    </row>
    <row r="179" spans="2:22" ht="34.5" customHeight="1">
      <c r="B179" s="110" t="s">
        <v>112</v>
      </c>
      <c r="C179" s="112"/>
      <c r="D179" s="112"/>
      <c r="E179" s="112"/>
      <c r="F179" s="112"/>
      <c r="G179" s="112"/>
      <c r="H179" s="112"/>
      <c r="I179" s="112"/>
      <c r="J179" s="112"/>
      <c r="K179" s="112"/>
      <c r="L179" s="112"/>
      <c r="M179" s="112"/>
      <c r="N179" s="112"/>
      <c r="O179" s="112"/>
      <c r="P179" s="112"/>
      <c r="Q179" s="112"/>
      <c r="R179" s="112"/>
      <c r="S179" s="112"/>
      <c r="T179" s="112"/>
      <c r="U179" s="112"/>
      <c r="V179" s="111"/>
    </row>
    <row r="180" spans="2:22" ht="34.5" customHeight="1">
      <c r="B180" s="110" t="s">
        <v>113</v>
      </c>
      <c r="C180" s="112"/>
      <c r="D180" s="112"/>
      <c r="E180" s="112"/>
      <c r="F180" s="112"/>
      <c r="G180" s="112"/>
      <c r="H180" s="112"/>
      <c r="I180" s="112"/>
      <c r="J180" s="112"/>
      <c r="K180" s="112"/>
      <c r="L180" s="112"/>
      <c r="M180" s="112"/>
      <c r="N180" s="112"/>
      <c r="O180" s="112"/>
      <c r="P180" s="112"/>
      <c r="Q180" s="112"/>
      <c r="R180" s="112"/>
      <c r="S180" s="112"/>
      <c r="T180" s="112"/>
      <c r="U180" s="112"/>
      <c r="V180" s="111"/>
    </row>
  </sheetData>
  <sheetProtection/>
  <mergeCells count="51">
    <mergeCell ref="B179:V179"/>
    <mergeCell ref="B180:V180"/>
    <mergeCell ref="B172:D172"/>
    <mergeCell ref="B173:D173"/>
    <mergeCell ref="B175:V175"/>
    <mergeCell ref="B176:V176"/>
    <mergeCell ref="B177:V177"/>
    <mergeCell ref="B178:V178"/>
    <mergeCell ref="B106:V106"/>
    <mergeCell ref="C137:H137"/>
    <mergeCell ref="I137:K137"/>
    <mergeCell ref="L137:O137"/>
    <mergeCell ref="B138:V138"/>
    <mergeCell ref="V170:V171"/>
    <mergeCell ref="B43:V43"/>
    <mergeCell ref="C74:H74"/>
    <mergeCell ref="I74:K74"/>
    <mergeCell ref="L74:O74"/>
    <mergeCell ref="B75:V75"/>
    <mergeCell ref="C105:H105"/>
    <mergeCell ref="I105:K105"/>
    <mergeCell ref="L105:O105"/>
    <mergeCell ref="C11:H11"/>
    <mergeCell ref="I11:K11"/>
    <mergeCell ref="L11:O11"/>
    <mergeCell ref="B12:V12"/>
    <mergeCell ref="C42:H42"/>
    <mergeCell ref="I42:K42"/>
    <mergeCell ref="L42:O4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47"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capacitacion_egresos</cp:lastModifiedBy>
  <cp:lastPrinted>2013-04-24T16:19:46Z</cp:lastPrinted>
  <dcterms:created xsi:type="dcterms:W3CDTF">2009-03-25T01:44:41Z</dcterms:created>
  <dcterms:modified xsi:type="dcterms:W3CDTF">2013-10-29T21:57:09Z</dcterms:modified>
  <cp:category/>
  <cp:version/>
  <cp:contentType/>
  <cp:contentStatus/>
</cp:coreProperties>
</file>