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bookViews>
  <sheets>
    <sheet name="Portada" sheetId="1" r:id="rId1"/>
    <sheet name="Global" sheetId="2" state="hidden" r:id="rId2"/>
    <sheet name="Nacional" sheetId="3" r:id="rId3"/>
    <sheet name="01-AGUASCALIENTES" sheetId="4" state="hidden" r:id="rId4"/>
    <sheet name="02-BAJA CALIFORNIA" sheetId="5" state="hidden" r:id="rId5"/>
    <sheet name="04-CAMPECHE" sheetId="6" state="hidden" r:id="rId6"/>
    <sheet name="05-COAHUILA DE ZARAG" sheetId="7" state="hidden" r:id="rId7"/>
    <sheet name="06-COLIMA" sheetId="8" state="hidden" r:id="rId8"/>
    <sheet name="07-CHIAPAS" sheetId="9" state="hidden" r:id="rId9"/>
    <sheet name="08-CHIHUAHUA" sheetId="10" state="hidden" r:id="rId10"/>
    <sheet name="10-DURANGO" sheetId="11" state="hidden" r:id="rId11"/>
    <sheet name="12-GUERRERO" sheetId="12" state="hidden" r:id="rId12"/>
    <sheet name="13-HIDALGO" sheetId="13" state="hidden" r:id="rId13"/>
    <sheet name="14-JALISCO" sheetId="14" state="hidden" r:id="rId14"/>
    <sheet name="15-MÉXICO" sheetId="15" state="hidden" r:id="rId15"/>
    <sheet name="17-MORELOS" sheetId="16" state="hidden" r:id="rId16"/>
    <sheet name="18-NAYARIT" sheetId="17" state="hidden" r:id="rId17"/>
    <sheet name="21-PUEBLA" sheetId="18" state="hidden" r:id="rId18"/>
    <sheet name="22-QUERÉTARO ARTEAGA" sheetId="19" state="hidden" r:id="rId19"/>
    <sheet name="23-QUINTANA ROO" sheetId="20" state="hidden" r:id="rId20"/>
    <sheet name="24-SAN LUIS POTOSÍ" sheetId="21" state="hidden" r:id="rId21"/>
    <sheet name="25-SINALOA" sheetId="22" state="hidden" r:id="rId22"/>
    <sheet name="26-SONORA" sheetId="23" state="hidden" r:id="rId23"/>
    <sheet name="27-TABASCO" sheetId="24" state="hidden" r:id="rId24"/>
    <sheet name="28-TAMAULIPAS" sheetId="25" state="hidden" r:id="rId25"/>
    <sheet name="29-TLAXCALA" sheetId="26" state="hidden" r:id="rId26"/>
    <sheet name="30-VERACRUZ DE IGNAC" sheetId="27" state="hidden" r:id="rId27"/>
    <sheet name="31-YUCATÁN" sheetId="28" state="hidden" r:id="rId28"/>
    <sheet name="32-ZACATECAS" sheetId="29" state="hidden" r:id="rId29"/>
  </sheets>
  <definedNames>
    <definedName name="_xlnm.Print_Area" localSheetId="3">'01-AGUASCALIENTES'!$B$2:$V$423</definedName>
    <definedName name="_xlnm.Print_Area" localSheetId="4">'02-BAJA CALIFORNIA'!$B$2:$V$423</definedName>
    <definedName name="_xlnm.Print_Area" localSheetId="5">'04-CAMPECHE'!$B$2:$V$423</definedName>
    <definedName name="_xlnm.Print_Area" localSheetId="6">'05-COAHUILA DE ZARAG'!$B$2:$V$423</definedName>
    <definedName name="_xlnm.Print_Area" localSheetId="7">'06-COLIMA'!$B$2:$V$423</definedName>
    <definedName name="_xlnm.Print_Area" localSheetId="8">'07-CHIAPAS'!$B$2:$V$423</definedName>
    <definedName name="_xlnm.Print_Area" localSheetId="9">'08-CHIHUAHUA'!$B$2:$V$423</definedName>
    <definedName name="_xlnm.Print_Area" localSheetId="10">'10-DURANGO'!$B$2:$V$423</definedName>
    <definedName name="_xlnm.Print_Area" localSheetId="11">'12-GUERRERO'!$B$2:$V$423</definedName>
    <definedName name="_xlnm.Print_Area" localSheetId="12">'13-HIDALGO'!$B$2:$V$423</definedName>
    <definedName name="_xlnm.Print_Area" localSheetId="13">'14-JALISCO'!$B$2:$V$423</definedName>
    <definedName name="_xlnm.Print_Area" localSheetId="14">'15-MÉXICO'!$B$2:$V$423</definedName>
    <definedName name="_xlnm.Print_Area" localSheetId="15">'17-MORELOS'!$B$2:$V$423</definedName>
    <definedName name="_xlnm.Print_Area" localSheetId="16">'18-NAYARIT'!$B$2:$V$423</definedName>
    <definedName name="_xlnm.Print_Area" localSheetId="17">'21-PUEBLA'!$B$2:$V$423</definedName>
    <definedName name="_xlnm.Print_Area" localSheetId="18">'22-QUERÉTARO ARTEAGA'!$B$2:$V$423</definedName>
    <definedName name="_xlnm.Print_Area" localSheetId="19">'23-QUINTANA ROO'!$B$2:$V$423</definedName>
    <definedName name="_xlnm.Print_Area" localSheetId="20">'24-SAN LUIS POTOSÍ'!$B$2:$V$423</definedName>
    <definedName name="_xlnm.Print_Area" localSheetId="21">'25-SINALOA'!$B$2:$V$423</definedName>
    <definedName name="_xlnm.Print_Area" localSheetId="22">'26-SONORA'!$B$2:$V$423</definedName>
    <definedName name="_xlnm.Print_Area" localSheetId="23">'27-TABASCO'!$B$2:$V$423</definedName>
    <definedName name="_xlnm.Print_Area" localSheetId="24">'28-TAMAULIPAS'!$B$2:$V$423</definedName>
    <definedName name="_xlnm.Print_Area" localSheetId="25">'29-TLAXCALA'!$B$2:$V$423</definedName>
    <definedName name="_xlnm.Print_Area" localSheetId="26">'30-VERACRUZ DE IGNAC'!$B$2:$V$423</definedName>
    <definedName name="_xlnm.Print_Area" localSheetId="27">'31-YUCATÁN'!$B$2:$V$423</definedName>
    <definedName name="_xlnm.Print_Area" localSheetId="28">'32-ZACATECAS'!$B$2:$V$423</definedName>
    <definedName name="_xlnm.Print_Area" localSheetId="1">Global!$B$2:$V$41</definedName>
    <definedName name="_xlnm.Print_Area" localSheetId="2">Nacional!$B$2:$V$244</definedName>
    <definedName name="_xlnm.Print_Area" localSheetId="0">Portada!$B$1:$AD$68</definedName>
    <definedName name="_xlnm.Print_Titles" localSheetId="3">'01-AGUASCALIENTES'!$1:$4</definedName>
    <definedName name="_xlnm.Print_Titles" localSheetId="4">'02-BAJA CALIFORNIA'!$1:$4</definedName>
    <definedName name="_xlnm.Print_Titles" localSheetId="5">'04-CAMPECHE'!$1:$4</definedName>
    <definedName name="_xlnm.Print_Titles" localSheetId="6">'05-COAHUILA DE ZARAG'!$1:$4</definedName>
    <definedName name="_xlnm.Print_Titles" localSheetId="7">'06-COLIMA'!$1:$4</definedName>
    <definedName name="_xlnm.Print_Titles" localSheetId="8">'07-CHIAPAS'!$1:$4</definedName>
    <definedName name="_xlnm.Print_Titles" localSheetId="9">'08-CHIHUAHUA'!$1:$4</definedName>
    <definedName name="_xlnm.Print_Titles" localSheetId="10">'10-DURANGO'!$1:$4</definedName>
    <definedName name="_xlnm.Print_Titles" localSheetId="11">'12-GUERRERO'!$1:$4</definedName>
    <definedName name="_xlnm.Print_Titles" localSheetId="12">'13-HIDALGO'!$1:$4</definedName>
    <definedName name="_xlnm.Print_Titles" localSheetId="13">'14-JALISCO'!$1:$4</definedName>
    <definedName name="_xlnm.Print_Titles" localSheetId="14">'15-MÉXICO'!$1:$4</definedName>
    <definedName name="_xlnm.Print_Titles" localSheetId="15">'17-MORELOS'!$1:$4</definedName>
    <definedName name="_xlnm.Print_Titles" localSheetId="16">'18-NAYARIT'!$1:$4</definedName>
    <definedName name="_xlnm.Print_Titles" localSheetId="17">'21-PUEBLA'!$1:$4</definedName>
    <definedName name="_xlnm.Print_Titles" localSheetId="18">'22-QUERÉTARO ARTEAGA'!$1:$4</definedName>
    <definedName name="_xlnm.Print_Titles" localSheetId="19">'23-QUINTANA ROO'!$1:$4</definedName>
    <definedName name="_xlnm.Print_Titles" localSheetId="20">'24-SAN LUIS POTOSÍ'!$1:$4</definedName>
    <definedName name="_xlnm.Print_Titles" localSheetId="21">'25-SINALOA'!$1:$4</definedName>
    <definedName name="_xlnm.Print_Titles" localSheetId="22">'26-SONORA'!$1:$4</definedName>
    <definedName name="_xlnm.Print_Titles" localSheetId="23">'27-TABASCO'!$1:$4</definedName>
    <definedName name="_xlnm.Print_Titles" localSheetId="24">'28-TAMAULIPAS'!$1:$4</definedName>
    <definedName name="_xlnm.Print_Titles" localSheetId="25">'29-TLAXCALA'!$1:$4</definedName>
    <definedName name="_xlnm.Print_Titles" localSheetId="26">'30-VERACRUZ DE IGNAC'!$1:$4</definedName>
    <definedName name="_xlnm.Print_Titles" localSheetId="27">'31-YUCATÁN'!$1:$4</definedName>
    <definedName name="_xlnm.Print_Titles" localSheetId="28">'32-ZACATECAS'!$1:$4</definedName>
    <definedName name="_xlnm.Print_Titles" localSheetId="1">Global!$1:$4</definedName>
    <definedName name="_xlnm.Print_Titles" localSheetId="2">Nacional!$1:$4</definedName>
    <definedName name="_xlnm.Print_Titles" localSheetId="0">Portada!$1:$4</definedName>
  </definedNames>
  <calcPr calcId="125725"/>
</workbook>
</file>

<file path=xl/calcChain.xml><?xml version="1.0" encoding="utf-8"?>
<calcChain xmlns="http://schemas.openxmlformats.org/spreadsheetml/2006/main">
  <c r="U46" i="29"/>
  <c r="U44"/>
  <c r="U43"/>
  <c r="U41"/>
  <c r="U40"/>
  <c r="U38"/>
  <c r="U37"/>
  <c r="U35"/>
  <c r="U34"/>
  <c r="U32"/>
  <c r="U31"/>
  <c r="U29"/>
  <c r="U28"/>
  <c r="U26"/>
  <c r="U25"/>
  <c r="U23"/>
  <c r="U22"/>
  <c r="U20"/>
  <c r="U19"/>
  <c r="U17"/>
  <c r="U16"/>
  <c r="U14"/>
  <c r="U13"/>
  <c r="U11"/>
  <c r="U37" i="28"/>
  <c r="U35"/>
  <c r="U33"/>
  <c r="U32"/>
  <c r="U30"/>
  <c r="U28"/>
  <c r="U26"/>
  <c r="U24"/>
  <c r="U23"/>
  <c r="U21"/>
  <c r="U20"/>
  <c r="U18"/>
  <c r="U16"/>
  <c r="U15"/>
  <c r="U13"/>
  <c r="U11"/>
  <c r="U37" i="27"/>
  <c r="U35"/>
  <c r="U33"/>
  <c r="U32"/>
  <c r="U30"/>
  <c r="U28"/>
  <c r="U26"/>
  <c r="U24"/>
  <c r="U23"/>
  <c r="U21"/>
  <c r="U20"/>
  <c r="U18"/>
  <c r="U16"/>
  <c r="U15"/>
  <c r="U13"/>
  <c r="U11"/>
  <c r="U40" i="26"/>
  <c r="U39"/>
  <c r="U37"/>
  <c r="U36"/>
  <c r="U34"/>
  <c r="U32"/>
  <c r="U31"/>
  <c r="U29"/>
  <c r="U28"/>
  <c r="U26"/>
  <c r="U25"/>
  <c r="U23"/>
  <c r="U21"/>
  <c r="U19"/>
  <c r="U18"/>
  <c r="U16"/>
  <c r="U14"/>
  <c r="U13"/>
  <c r="U11"/>
  <c r="U44" i="25"/>
  <c r="U43"/>
  <c r="U41"/>
  <c r="U40"/>
  <c r="U38"/>
  <c r="U37"/>
  <c r="U35"/>
  <c r="U34"/>
  <c r="U32"/>
  <c r="U31"/>
  <c r="U29"/>
  <c r="U28"/>
  <c r="U26"/>
  <c r="U25"/>
  <c r="U23"/>
  <c r="U22"/>
  <c r="U20"/>
  <c r="U19"/>
  <c r="U17"/>
  <c r="U16"/>
  <c r="U14"/>
  <c r="U13"/>
  <c r="U11"/>
  <c r="U37" i="24"/>
  <c r="U35"/>
  <c r="U33"/>
  <c r="U31"/>
  <c r="U29"/>
  <c r="U27"/>
  <c r="U25"/>
  <c r="U24"/>
  <c r="U22"/>
  <c r="U21"/>
  <c r="U19"/>
  <c r="U17"/>
  <c r="U16"/>
  <c r="U14"/>
  <c r="U13"/>
  <c r="U11"/>
  <c r="U43" i="23"/>
  <c r="U42"/>
  <c r="U40"/>
  <c r="U39"/>
  <c r="U37"/>
  <c r="U35"/>
  <c r="U34"/>
  <c r="U32"/>
  <c r="U31"/>
  <c r="U29"/>
  <c r="U28"/>
  <c r="U26"/>
  <c r="U25"/>
  <c r="U23"/>
  <c r="U22"/>
  <c r="U20"/>
  <c r="U19"/>
  <c r="U17"/>
  <c r="U16"/>
  <c r="U14"/>
  <c r="U13"/>
  <c r="U11"/>
  <c r="U44" i="22"/>
  <c r="U42"/>
  <c r="U41"/>
  <c r="U39"/>
  <c r="U38"/>
  <c r="U36"/>
  <c r="U35"/>
  <c r="U33"/>
  <c r="U32"/>
  <c r="U30"/>
  <c r="U29"/>
  <c r="U27"/>
  <c r="U26"/>
  <c r="U24"/>
  <c r="U23"/>
  <c r="U21"/>
  <c r="U20"/>
  <c r="U18"/>
  <c r="U16"/>
  <c r="U15"/>
  <c r="U13"/>
  <c r="U11"/>
  <c r="U42" i="21"/>
  <c r="U40"/>
  <c r="U39"/>
  <c r="U37"/>
  <c r="U36"/>
  <c r="U34"/>
  <c r="U32"/>
  <c r="U31"/>
  <c r="U29"/>
  <c r="U28"/>
  <c r="U26"/>
  <c r="U25"/>
  <c r="U23"/>
  <c r="U21"/>
  <c r="U19"/>
  <c r="U18"/>
  <c r="U16"/>
  <c r="U14"/>
  <c r="U13"/>
  <c r="U11"/>
  <c r="U37" i="20"/>
  <c r="U35"/>
  <c r="U33"/>
  <c r="U31"/>
  <c r="U29"/>
  <c r="U27"/>
  <c r="U25"/>
  <c r="U23"/>
  <c r="U22"/>
  <c r="U20"/>
  <c r="U19"/>
  <c r="U17"/>
  <c r="U16"/>
  <c r="U14"/>
  <c r="U13"/>
  <c r="U11"/>
  <c r="U36" i="19"/>
  <c r="U34"/>
  <c r="U32"/>
  <c r="U30"/>
  <c r="U28"/>
  <c r="U26"/>
  <c r="U24"/>
  <c r="U23"/>
  <c r="U21"/>
  <c r="U20"/>
  <c r="U18"/>
  <c r="U16"/>
  <c r="U15"/>
  <c r="U13"/>
  <c r="U11"/>
  <c r="U40" i="18"/>
  <c r="U39"/>
  <c r="U37"/>
  <c r="U36"/>
  <c r="U34"/>
  <c r="U32"/>
  <c r="U31"/>
  <c r="U29"/>
  <c r="U28"/>
  <c r="U26"/>
  <c r="U25"/>
  <c r="U23"/>
  <c r="U21"/>
  <c r="U19"/>
  <c r="U18"/>
  <c r="U16"/>
  <c r="U14"/>
  <c r="U13"/>
  <c r="U11"/>
  <c r="U37" i="17"/>
  <c r="U35"/>
  <c r="U33"/>
  <c r="U32"/>
  <c r="U30"/>
  <c r="U28"/>
  <c r="U26"/>
  <c r="U24"/>
  <c r="U23"/>
  <c r="U21"/>
  <c r="U20"/>
  <c r="U18"/>
  <c r="U16"/>
  <c r="U15"/>
  <c r="U13"/>
  <c r="U11"/>
  <c r="U44" i="16"/>
  <c r="U42"/>
  <c r="U41"/>
  <c r="U39"/>
  <c r="U38"/>
  <c r="U36"/>
  <c r="U34"/>
  <c r="U33"/>
  <c r="U31"/>
  <c r="U30"/>
  <c r="U28"/>
  <c r="U27"/>
  <c r="U25"/>
  <c r="U24"/>
  <c r="U22"/>
  <c r="U20"/>
  <c r="U19"/>
  <c r="U17"/>
  <c r="U16"/>
  <c r="U14"/>
  <c r="U13"/>
  <c r="U11"/>
  <c r="U46" i="15"/>
  <c r="U44"/>
  <c r="U43"/>
  <c r="U41"/>
  <c r="U40"/>
  <c r="U38"/>
  <c r="U37"/>
  <c r="U35"/>
  <c r="U34"/>
  <c r="U32"/>
  <c r="U31"/>
  <c r="U29"/>
  <c r="U28"/>
  <c r="U26"/>
  <c r="U25"/>
  <c r="U23"/>
  <c r="U22"/>
  <c r="U20"/>
  <c r="U19"/>
  <c r="U17"/>
  <c r="U16"/>
  <c r="U14"/>
  <c r="U13"/>
  <c r="U11"/>
  <c r="U40" i="14"/>
  <c r="U39"/>
  <c r="U37"/>
  <c r="U36"/>
  <c r="U34"/>
  <c r="U32"/>
  <c r="U31"/>
  <c r="U29"/>
  <c r="U28"/>
  <c r="U26"/>
  <c r="U25"/>
  <c r="U23"/>
  <c r="U22"/>
  <c r="U20"/>
  <c r="U18"/>
  <c r="U16"/>
  <c r="U15"/>
  <c r="U13"/>
  <c r="U11"/>
  <c r="U42" i="13"/>
  <c r="U40"/>
  <c r="U39"/>
  <c r="U37"/>
  <c r="U35"/>
  <c r="U34"/>
  <c r="U32"/>
  <c r="U31"/>
  <c r="U29"/>
  <c r="U28"/>
  <c r="U26"/>
  <c r="U25"/>
  <c r="U23"/>
  <c r="U22"/>
  <c r="U20"/>
  <c r="U19"/>
  <c r="U17"/>
  <c r="U16"/>
  <c r="U14"/>
  <c r="U13"/>
  <c r="U11"/>
  <c r="U45" i="12"/>
  <c r="U43"/>
  <c r="U42"/>
  <c r="U40"/>
  <c r="U39"/>
  <c r="U37"/>
  <c r="U35"/>
  <c r="U34"/>
  <c r="U32"/>
  <c r="U31"/>
  <c r="U29"/>
  <c r="U28"/>
  <c r="U26"/>
  <c r="U25"/>
  <c r="U23"/>
  <c r="U22"/>
  <c r="U20"/>
  <c r="U19"/>
  <c r="U17"/>
  <c r="U16"/>
  <c r="U14"/>
  <c r="U13"/>
  <c r="U11"/>
  <c r="U38" i="11"/>
  <c r="U36"/>
  <c r="U34"/>
  <c r="U33"/>
  <c r="U31"/>
  <c r="U29"/>
  <c r="U27"/>
  <c r="U25"/>
  <c r="U24"/>
  <c r="U22"/>
  <c r="U21"/>
  <c r="U19"/>
  <c r="U18"/>
  <c r="U16"/>
  <c r="U15"/>
  <c r="U13"/>
  <c r="U11"/>
  <c r="U41" i="10"/>
  <c r="U40"/>
  <c r="U38"/>
  <c r="U37"/>
  <c r="U35"/>
  <c r="U34"/>
  <c r="U32"/>
  <c r="U31"/>
  <c r="U29"/>
  <c r="U28"/>
  <c r="U26"/>
  <c r="U25"/>
  <c r="U23"/>
  <c r="U21"/>
  <c r="U19"/>
  <c r="U18"/>
  <c r="U16"/>
  <c r="U14"/>
  <c r="U13"/>
  <c r="U11"/>
  <c r="U38" i="9"/>
  <c r="U37"/>
  <c r="U35"/>
  <c r="U34"/>
  <c r="U32"/>
  <c r="U30"/>
  <c r="U29"/>
  <c r="U27"/>
  <c r="U26"/>
  <c r="U24"/>
  <c r="U23"/>
  <c r="U21"/>
  <c r="U19"/>
  <c r="U17"/>
  <c r="U15"/>
  <c r="U13"/>
  <c r="U11"/>
  <c r="U36" i="8"/>
  <c r="U34"/>
  <c r="U32"/>
  <c r="U30"/>
  <c r="U28"/>
  <c r="U26"/>
  <c r="U24"/>
  <c r="U23"/>
  <c r="U21"/>
  <c r="U20"/>
  <c r="U18"/>
  <c r="U16"/>
  <c r="U15"/>
  <c r="U13"/>
  <c r="U11"/>
  <c r="U42" i="7"/>
  <c r="U40"/>
  <c r="U39"/>
  <c r="U37"/>
  <c r="U36"/>
  <c r="U34"/>
  <c r="U32"/>
  <c r="U31"/>
  <c r="U29"/>
  <c r="U28"/>
  <c r="U26"/>
  <c r="U25"/>
  <c r="U23"/>
  <c r="U21"/>
  <c r="U19"/>
  <c r="U18"/>
  <c r="U16"/>
  <c r="U14"/>
  <c r="U13"/>
  <c r="U11"/>
  <c r="U46" i="6"/>
  <c r="U44"/>
  <c r="U43"/>
  <c r="U41"/>
  <c r="U40"/>
  <c r="U38"/>
  <c r="U37"/>
  <c r="U35"/>
  <c r="U34"/>
  <c r="U32"/>
  <c r="U31"/>
  <c r="U29"/>
  <c r="U28"/>
  <c r="U26"/>
  <c r="U25"/>
  <c r="U23"/>
  <c r="U22"/>
  <c r="U20"/>
  <c r="U19"/>
  <c r="U17"/>
  <c r="U16"/>
  <c r="U14"/>
  <c r="U13"/>
  <c r="U11"/>
  <c r="U42" i="5"/>
  <c r="U40"/>
  <c r="U39"/>
  <c r="U37"/>
  <c r="U36"/>
  <c r="U34"/>
  <c r="U32"/>
  <c r="U31"/>
  <c r="U29"/>
  <c r="U28"/>
  <c r="U26"/>
  <c r="U25"/>
  <c r="U23"/>
  <c r="U21"/>
  <c r="U19"/>
  <c r="U18"/>
  <c r="U16"/>
  <c r="U14"/>
  <c r="U13"/>
  <c r="U11"/>
  <c r="U37" i="4"/>
  <c r="U35"/>
  <c r="U33"/>
  <c r="U31"/>
  <c r="U30"/>
  <c r="U28"/>
  <c r="U27"/>
  <c r="U25"/>
  <c r="U24"/>
  <c r="U22"/>
  <c r="U20"/>
  <c r="U18"/>
  <c r="U16"/>
  <c r="U14"/>
  <c r="U13"/>
  <c r="U11"/>
  <c r="U229" i="3"/>
  <c r="U228"/>
  <c r="U224"/>
  <c r="U223"/>
  <c r="U222"/>
  <c r="U221"/>
  <c r="U220"/>
  <c r="U219"/>
  <c r="U218"/>
  <c r="U217"/>
  <c r="U216"/>
  <c r="U214"/>
  <c r="U213"/>
  <c r="U212"/>
  <c r="U211"/>
  <c r="U210"/>
  <c r="U209"/>
  <c r="U208"/>
  <c r="U207"/>
  <c r="U206"/>
  <c r="U205"/>
  <c r="U204"/>
  <c r="U203"/>
  <c r="U202"/>
  <c r="U201"/>
  <c r="U200"/>
  <c r="U199"/>
  <c r="U198"/>
  <c r="U196"/>
  <c r="U195"/>
  <c r="U194"/>
  <c r="U193"/>
  <c r="U192"/>
  <c r="U191"/>
  <c r="U190"/>
  <c r="U189"/>
  <c r="U188"/>
  <c r="U187"/>
  <c r="U186"/>
  <c r="U185"/>
  <c r="U184"/>
  <c r="U183"/>
  <c r="U182"/>
  <c r="U181"/>
  <c r="U180"/>
  <c r="U179"/>
  <c r="U177"/>
  <c r="U176"/>
  <c r="U175"/>
  <c r="U174"/>
  <c r="U173"/>
  <c r="U172"/>
  <c r="U171"/>
  <c r="U170"/>
  <c r="U169"/>
  <c r="U168"/>
  <c r="U167"/>
  <c r="U165"/>
  <c r="U164"/>
  <c r="U163"/>
  <c r="U162"/>
  <c r="U161"/>
  <c r="U160"/>
  <c r="U159"/>
  <c r="U158"/>
  <c r="U157"/>
  <c r="U156"/>
  <c r="U155"/>
  <c r="U154"/>
  <c r="U153"/>
  <c r="U152"/>
  <c r="U151"/>
  <c r="U150"/>
  <c r="U149"/>
  <c r="U148"/>
  <c r="U147"/>
  <c r="U145"/>
  <c r="U144"/>
  <c r="U143"/>
  <c r="U142"/>
  <c r="U141"/>
  <c r="U140"/>
  <c r="U139"/>
  <c r="U138"/>
  <c r="U137"/>
  <c r="U136"/>
  <c r="U135"/>
  <c r="U134"/>
  <c r="U133"/>
  <c r="U132"/>
  <c r="U131"/>
  <c r="U130"/>
  <c r="U129"/>
  <c r="U128"/>
  <c r="U127"/>
  <c r="U125"/>
  <c r="U124"/>
  <c r="U123"/>
  <c r="U122"/>
  <c r="U121"/>
  <c r="U120"/>
  <c r="U119"/>
  <c r="U118"/>
  <c r="U117"/>
  <c r="U116"/>
  <c r="U115"/>
  <c r="U114"/>
  <c r="U113"/>
  <c r="U112"/>
  <c r="U111"/>
  <c r="U110"/>
  <c r="U109"/>
  <c r="U108"/>
  <c r="U107"/>
  <c r="U105"/>
  <c r="U104"/>
  <c r="U103"/>
  <c r="U102"/>
  <c r="U101"/>
  <c r="U100"/>
  <c r="U99"/>
  <c r="U98"/>
  <c r="U97"/>
  <c r="U96"/>
  <c r="U95"/>
  <c r="U94"/>
  <c r="U93"/>
  <c r="U92"/>
  <c r="U91"/>
  <c r="U90"/>
  <c r="U89"/>
  <c r="U88"/>
  <c r="U86"/>
  <c r="U85"/>
  <c r="U84"/>
  <c r="U83"/>
  <c r="U82"/>
  <c r="U81"/>
  <c r="U80"/>
  <c r="U79"/>
  <c r="U78"/>
  <c r="U77"/>
  <c r="U76"/>
  <c r="U75"/>
  <c r="U74"/>
  <c r="U73"/>
  <c r="U72"/>
  <c r="U71"/>
  <c r="U70"/>
  <c r="U68"/>
  <c r="U67"/>
  <c r="U66"/>
  <c r="U65"/>
  <c r="U64"/>
  <c r="U63"/>
  <c r="U62"/>
  <c r="U61"/>
  <c r="U60"/>
  <c r="U59"/>
  <c r="U58"/>
  <c r="U57"/>
  <c r="U56"/>
  <c r="U55"/>
  <c r="U54"/>
  <c r="U53"/>
  <c r="U52"/>
  <c r="U50"/>
  <c r="U49"/>
  <c r="U48"/>
  <c r="U47"/>
  <c r="U46"/>
  <c r="U45"/>
  <c r="U44"/>
  <c r="U43"/>
  <c r="U42"/>
  <c r="U41"/>
  <c r="U40"/>
  <c r="U39"/>
  <c r="U38"/>
  <c r="U37"/>
  <c r="U36"/>
  <c r="U35"/>
  <c r="U34"/>
  <c r="U33"/>
  <c r="U32"/>
  <c r="U30"/>
  <c r="U29"/>
  <c r="U28"/>
  <c r="U27"/>
  <c r="U26"/>
  <c r="U25"/>
  <c r="U24"/>
  <c r="U23"/>
  <c r="U22"/>
  <c r="U21"/>
  <c r="U20"/>
  <c r="U19"/>
  <c r="U18"/>
  <c r="U17"/>
  <c r="U16"/>
  <c r="U15"/>
  <c r="U14"/>
  <c r="U13"/>
  <c r="U11"/>
  <c r="U27" i="2"/>
  <c r="U26"/>
  <c r="U22"/>
  <c r="U21"/>
  <c r="U20"/>
  <c r="U19"/>
  <c r="U18"/>
  <c r="U17"/>
  <c r="U16"/>
  <c r="U15"/>
  <c r="U14"/>
  <c r="U13"/>
  <c r="U12"/>
  <c r="U11"/>
</calcChain>
</file>

<file path=xl/sharedStrings.xml><?xml version="1.0" encoding="utf-8"?>
<sst xmlns="http://schemas.openxmlformats.org/spreadsheetml/2006/main" count="5715" uniqueCount="302">
  <si>
    <t>Informes sobre la Situación Económica,
las Finanzas Públicas y la Deuda Pública</t>
  </si>
  <si>
    <t>Primer Trimestre 2013</t>
  </si>
  <si>
    <t>Programas presupuestarios cuya MIR se incluye en el reporte</t>
  </si>
  <si>
    <t>DATOS DEL PROGRAMA</t>
  </si>
  <si>
    <t>Programa presupuestario</t>
  </si>
  <si>
    <t>Ramo</t>
  </si>
  <si>
    <t>33</t>
  </si>
  <si>
    <t>Aportaciones Federales para Entidades Federativas y Municipios</t>
  </si>
  <si>
    <t>Dependencia Coordinadora del Fondo</t>
  </si>
  <si>
    <t>Enfoques transversales</t>
  </si>
  <si>
    <t>Ninguno</t>
  </si>
  <si>
    <t>Clasificación Funcional</t>
  </si>
  <si>
    <t>Finalidad</t>
  </si>
  <si>
    <t>2 - Desarrollo Social</t>
  </si>
  <si>
    <t>Función</t>
  </si>
  <si>
    <t>5 - Educación</t>
  </si>
  <si>
    <t>Subfunción</t>
  </si>
  <si>
    <t>2 - Educación Media Superior</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</si>
  <si>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</si>
  <si>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</si>
  <si>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</si>
  <si>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</si>
  <si>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</si>
  <si>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</si>
  <si>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</si>
  <si>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</si>
  <si>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</si>
  <si>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</si>
  <si>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</si>
  <si>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</si>
  <si>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</si>
  <si>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</si>
  <si>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</si>
  <si>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</si>
  <si>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</si>
  <si>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</si>
  <si>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en la formación tecnológica y en el abatimiento del rezago educativo de las personas, mediante la prestación de servicios del CONALEP y la educación para los adultos.</t>
  </si>
  <si>
    <t>Impacto al rezago educativo.</t>
  </si>
  <si>
    <t>[((Número de personas atendidas en el INEA que concluyen el nivel secundaria en el año t) /  (El número de personas de 15 años y más en rezago educativo en el año t-1))  * 100]</t>
  </si>
  <si>
    <t>Porcentaje</t>
  </si>
  <si>
    <t>Estratégico-Eficacia-Anual</t>
  </si>
  <si>
    <t>N/A</t>
  </si>
  <si>
    <t>Estatal</t>
  </si>
  <si>
    <t/>
  </si>
  <si>
    <t>Eficiencia terminal del sistema CONALEP</t>
  </si>
  <si>
    <t>Alumnos egresados del CONALEP de la entidad federativa en el ciclo escolar N / alumnos de nuevo ingreso a los servicios del CONALEP de la entidad federativa en el ciclo escolar N-2) X 100</t>
  </si>
  <si>
    <t>Propósito</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</si>
  <si>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</si>
  <si>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</si>
  <si>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</si>
  <si>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</si>
  <si>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</si>
  <si>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Componente</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</si>
  <si>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</si>
  <si>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</si>
  <si>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</si>
  <si>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Servicios educativos de alfabetización, primaria y secundaria otorgados a la población de 15 años y más en condición de rezago educativo.</t>
  </si>
  <si>
    <t>Porcentaje de personas que concluyen alfabetización con respecto a las atendidas en este nivel.</t>
  </si>
  <si>
    <t>[((Número de personas que concluyen alfabetización en el año t) / (Número de personas atendidas en el Programa en el año t) * 100)]</t>
  </si>
  <si>
    <t>Estratégico-Eficacia-Trimestral</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</si>
  <si>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</si>
  <si>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</si>
  <si>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</si>
  <si>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</si>
  <si>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Actividad</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</si>
  <si>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</si>
  <si>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</si>
  <si>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</si>
  <si>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Gestión-Eficacia-Anual</t>
  </si>
  <si>
    <t>Gestión de recursos para el otorgamiento del servicio educativo.</t>
  </si>
  <si>
    <t>Exámenes acreditados.</t>
  </si>
  <si>
    <t>[(Número de módulos entregados a los beneficiarios del Programa y registrados en el SASA) / (El número de beneficiarios del Programa)]</t>
  </si>
  <si>
    <t>Gestión-Eficacia-Trimestral</t>
  </si>
  <si>
    <t>Certificados entregados.</t>
  </si>
  <si>
    <t>[((Numero de certificados entregados) / (El número de beneficiarios que concluyen nivel primaria o secundaria))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</si>
  <si>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</si>
  <si>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</si>
  <si>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</si>
  <si>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</si>
  <si>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</si>
  <si>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</si>
  <si>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</si>
  <si>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</si>
  <si>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</si>
  <si>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</si>
  <si>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</si>
  <si>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</si>
  <si>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</si>
  <si>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</si>
  <si>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Impacto al rezago educativo.
</t>
    </r>
    <r>
      <rPr>
        <sz val="10"/>
        <rFont val="Adobe Caslon Pro"/>
        <family val="2"/>
      </rPr>
      <t>Sin información</t>
    </r>
  </si>
  <si>
    <r>
      <t xml:space="preserve">Eficiencia terminal del sistema CONALEP
</t>
    </r>
    <r>
      <rPr>
        <sz val="10"/>
        <rFont val="Adobe Caslon Pro"/>
        <family val="2"/>
      </rPr>
      <t>Sin información</t>
    </r>
  </si>
  <si>
    <r>
      <t xml:space="preserve">Abatimiento del incremento neto al rezago educativo.
</t>
    </r>
    <r>
      <rPr>
        <sz val="10"/>
        <rFont val="Adobe Caslon Pro"/>
        <family val="2"/>
      </rPr>
      <t>Sin información</t>
    </r>
  </si>
  <si>
    <r>
      <t xml:space="preserve">Porcentaje de absorción del sistema CONALEP
</t>
    </r>
    <r>
      <rPr>
        <sz val="10"/>
        <rFont val="Adobe Caslon Pro"/>
        <family val="2"/>
      </rPr>
      <t>Sin información</t>
    </r>
  </si>
  <si>
    <r>
      <t xml:space="preserve">Índice de incremento de la matrícula de los servicios del CONALEP
</t>
    </r>
    <r>
      <rPr>
        <sz val="10"/>
        <rFont val="Adobe Caslon Pro"/>
        <family val="2"/>
      </rPr>
      <t>Sin información</t>
    </r>
  </si>
  <si>
    <r>
      <t xml:space="preserve">Porcentaje de personas que concluyen alfabetización con respecto a las atendidas en este nivel.
</t>
    </r>
    <r>
      <rPr>
        <sz val="10"/>
        <rFont val="Adobe Caslon Pro"/>
        <family val="2"/>
      </rPr>
      <t>Sin información</t>
    </r>
  </si>
  <si>
    <r>
      <t xml:space="preserve">Porcentaje de personas que concluyen primaria con respecto a las atendidas en este nivel.
</t>
    </r>
    <r>
      <rPr>
        <sz val="10"/>
        <rFont val="Adobe Caslon Pro"/>
        <family val="2"/>
      </rPr>
      <t>Sin información</t>
    </r>
  </si>
  <si>
    <r>
      <t xml:space="preserve">Porcentaje de personas que concluyen secundaria con respecto a las atendidas en este nivel.
</t>
    </r>
    <r>
      <rPr>
        <sz val="10"/>
        <rFont val="Adobe Caslon Pro"/>
        <family val="2"/>
      </rPr>
      <t>Sin información</t>
    </r>
  </si>
  <si>
    <r>
      <t xml:space="preserve">Porcentaje de recursos del FAETA destinados a educación tecnológica
</t>
    </r>
    <r>
      <rPr>
        <sz val="10"/>
        <rFont val="Adobe Caslon Pro"/>
        <family val="2"/>
      </rPr>
      <t>Sin información</t>
    </r>
  </si>
  <si>
    <r>
      <t xml:space="preserve">Exámenes acreditados.
</t>
    </r>
    <r>
      <rPr>
        <sz val="10"/>
        <rFont val="Adobe Caslon Pro"/>
        <family val="2"/>
      </rPr>
      <t>Sin información</t>
    </r>
  </si>
  <si>
    <r>
      <t xml:space="preserve">Certificados entregados.
</t>
    </r>
    <r>
      <rPr>
        <sz val="10"/>
        <rFont val="Adobe Caslon Pro"/>
        <family val="2"/>
      </rPr>
      <t>Sin información</t>
    </r>
  </si>
  <si>
    <r>
      <t xml:space="preserve">Porcentaje de recursos del FAETA destinados a educación básica para adultos.
</t>
    </r>
    <r>
      <rPr>
        <sz val="10"/>
        <rFont val="Adobe Caslon Pro"/>
        <family val="2"/>
      </rPr>
      <t>Sin información</t>
    </r>
  </si>
  <si>
    <t>Informes sobre la Situación Económica, las Finanzas Públicas y la Deuda Pública</t>
  </si>
  <si>
    <t>Nacional</t>
  </si>
  <si>
    <t>NaN</t>
  </si>
  <si>
    <t>01 - AGUASCALIENTES</t>
  </si>
  <si>
    <t>02 - BAJA CALIFORNIA</t>
  </si>
  <si>
    <t>04 - CAMPECHE</t>
  </si>
  <si>
    <t>05 - COAHUILA DE ZARAGOZA</t>
  </si>
  <si>
    <t>08 - CHIHUAHUA</t>
  </si>
  <si>
    <t>12 - GUERRERO</t>
  </si>
  <si>
    <t>13 - HIDALGO</t>
  </si>
  <si>
    <t>15 - MÉXICO</t>
  </si>
  <si>
    <t>17 - MORELOS</t>
  </si>
  <si>
    <t>21 - PUEBLA</t>
  </si>
  <si>
    <t>23 - QUINTANA ROO</t>
  </si>
  <si>
    <t>24 - SAN LUIS POTOSÍ</t>
  </si>
  <si>
    <t>26 - SONORA</t>
  </si>
  <si>
    <t>27 - TABASCO</t>
  </si>
  <si>
    <t>28 - TAMAULIPAS</t>
  </si>
  <si>
    <t>29 - TLAXCALA</t>
  </si>
  <si>
    <t>32 - ZACATECAS</t>
  </si>
  <si>
    <t>06 - COLIMA</t>
  </si>
  <si>
    <t>10 - DURANGO</t>
  </si>
  <si>
    <t>14 - JALISCO</t>
  </si>
  <si>
    <t>18 - NAYARIT</t>
  </si>
  <si>
    <t>22 - QUERÉTARO ARTEAGA</t>
  </si>
  <si>
    <t>25 - SINALOA</t>
  </si>
  <si>
    <t>30 - VERACRUZ DE IGNACIO DE LA LLAVE</t>
  </si>
  <si>
    <t>31 - YUCATÁN</t>
  </si>
  <si>
    <t>07 - CHIAPAS</t>
  </si>
  <si>
    <r>
      <t xml:space="preserve">Impacto al rezago educativo.
</t>
    </r>
    <r>
      <rPr>
        <sz val="10"/>
        <rFont val="Adobe Caslon Pro"/>
        <family val="2"/>
      </rPr>
      <t xml:space="preserve">01 - AGUASCALIENTES  
02 - BAJA CALIFORNIA  
04 - CAMPECHE  
05 - COAHUILA DE ZARAGOZA  
08 - CHIHUAHUA  
12 - GUERRERO  
13 - HIDALGO  
15 - MÉXICO  
17 - MORELOS  
21 - PUEBLA  
23 - QUINTANA ROO  
24 - SAN LUIS POTOSÍ  
26 - SONORA  
27 - TABASCO  
28 - TAMAULIPAS  
29 - TLAXCALA  
32 - ZACATECAS  
</t>
    </r>
  </si>
  <si>
    <r>
      <t xml:space="preserve">Eficiencia terminal del sistema CONALEP
</t>
    </r>
    <r>
      <rPr>
        <sz val="10"/>
        <rFont val="Adobe Caslon Pro"/>
        <family val="2"/>
      </rPr>
      <t xml:space="preserve">04 - CAMPECHE  
06 - COLIMA  
10 - DURANGO  
12 - GUERRERO  
13 - HIDALGO  
14 - JALISCO  
15 - MÉXICO  
17 - MORELOS  
18 - NAYARIT  
22 - QUERÉTARO ARTEAGA  
23 - QUINTANA ROO  
25 - SINALOA  
26 - SONORA  
27 - TABASCO  
28 - TAMAULIPAS  
30 - VERACRUZ DE IGNACIO DE LA LLAVE  
31 - YUCATÁN  
32 - ZACATECAS  
</t>
    </r>
  </si>
  <si>
    <r>
      <t xml:space="preserve">Abatimiento del incremento neto al rezago educativo.
</t>
    </r>
    <r>
      <rPr>
        <sz val="10"/>
        <rFont val="Adobe Caslon Pro"/>
        <family val="2"/>
      </rPr>
      <t xml:space="preserve">02 - BAJA CALIFORNIA  
04 - CAMPECHE  
05 - COAHUILA DE ZARAGOZA  
08 - CHIHUAHUA  
10 - DURANGO  
12 - GUERRERO  
13 - HIDALGO  
15 - MÉXICO  
17 - MORELOS  
21 - PUEBLA  
23 - QUINTANA ROO  
24 - SAN LUIS POTOSÍ  
26 - SONORA  
28 - TAMAULIPAS  
29 - TLAXCALA  
32 - ZACATECAS  
</t>
    </r>
  </si>
  <si>
    <r>
      <t xml:space="preserve">Índice de incremento de la matrícula de los servicios del CONALEP
</t>
    </r>
    <r>
      <rPr>
        <sz val="10"/>
        <rFont val="Adobe Caslon Pro"/>
        <family val="2"/>
      </rPr>
      <t xml:space="preserve">04 - CAMPECHE  
06 - COLIMA  
10 - DURANGO  
12 - GUERRERO  
13 - HIDALGO  
14 - JALISCO  
15 - MÉXICO  
17 - MORELOS  
18 - NAYARIT  
22 - QUERÉTARO ARTEAGA  
25 - SINALOA  
26 - SONORA  
27 - TABASCO  
28 - TAMAULIPAS  
30 - VERACRUZ DE IGNACIO DE LA LLAVE  
31 - YUCATÁN  
32 - ZACATECAS  
</t>
    </r>
  </si>
  <si>
    <r>
      <t xml:space="preserve">Porcentaje de personas que concluyen alfabetización con respecto a las atendidas en este nivel.
</t>
    </r>
    <r>
      <rPr>
        <sz val="10"/>
        <rFont val="Adobe Caslon Pro"/>
        <family val="2"/>
      </rPr>
      <t xml:space="preserve">01 - AGUASCALIENTES  Meta en un 96% debido a la baja demanda de servicios en este nivel y la renuencia de la gente mayor a estudiar.
02 - BAJA CALIFORNIA  El avance es representado de manera porcentual, siendo la meta del trimestre de 120 ucns para este trimestre, con un logro de 111.
04 - CAMPECHE  En el 2012 se tuvo un logro de 1470 usuarios que concluyeron alfabetización.
05 - COAHUILA DE ZARAGOZA  Aún cuando en el primer trimestre no se tenia programada una meta, se obtuvo la conclución de nivel de 559 usuarioa que redoblaron esfuerzos para salir de esta condición de rezago.
07 - CHIAPAS  La meta se rebaso en 3.7 puntos porcentuales
08 - CHIHUAHUA  SE REFLEJA LA MISMA CANTIDAD PARA CADA UNO DE LOS TRIMESTRES DERIVADO A QUE LA ATENCIÓN SE CONSIDERA UN PROMEDIO MENSUAL
12 - GUERRERO  Derivado de las acciones implementadas durante este trimestre se logro, superar la meta programada.
13 - HIDALGO  EN NÚMEROS ABSOLUTOS NO SE ALCANZÓ LA META PERO EL PORPORCENTAJE DE ESTA FUE REBREBASADO EN EL AVANCE
14 - JALISCO  No se alcanzó la meta programada, principalmente por deserción de asesores.
15 - MÉXICO  Los resultados obtenidos en el trimestre enero-marzo 2013: particularmente, en este indicador rebasan el porcentaje establecido con base a la meta planteada, toda vez que dichos resultados se obtuvieron a través de la implementación y operación de los proyectos estratégicos a los cuales se sumo el programa de la cruzada contra en hambre.
17 - MORELOS  Durante este trimestre no hubo jornada y no se logro la meta
21 - PUEBLA  El cumplimiento en éste trimestre respecto a la meta planeada fue revasado. Los adultos que concluyeron el nivel de alfabetización ya tienen las herramientas bàsicas de lectura, escritura para continuar sus estudios de educación básica.
24 - SAN LUIS POTOSÍ  Debido a las diversas ocupaciones de las personas, no les fue posible concluir los módulos para la conclución de su nivel. 
25 - SINALOA  SE PROMOVERÁ LA INCORPORACIÓN Y EL SEGUIMIENTO EDUCATIVO A LOS ADULTOS ATENDIDOS
26 - SONORA  Mayor demanda de adultos en aprender a leer y escribir por lo que la meta se incremento tanto en alfabetizados como en los adultos atendidos (registrados)
28 - TAMAULIPAS  Debido al arranque del ejercicio fiscal, no se logra alcanzar la meta planeada por 1 punto porcentual.
29 - TLAXCALA  En el mes de diciembre no hubo labores todo el mes y como consecuencia los asesores interrumpierón sus labores de atención reflejandose en una disminución de los logros en el siguiente mes y trimestre. 
32 - ZACATECAS  np
</t>
    </r>
  </si>
  <si>
    <r>
      <t xml:space="preserve">Porcentaje de personas que concluyen primaria con respecto a las atendidas en este nivel.
</t>
    </r>
    <r>
      <rPr>
        <sz val="10"/>
        <rFont val="Adobe Caslon Pro"/>
        <family val="2"/>
      </rPr>
      <t xml:space="preserve">01 - AGUASCALIENTES  Se rebasó la meta gracias a la demanda de servicios en este nivel.
02 - BAJA CALIFORNIA  El avance es representado de manera porcentual, siendo la meta del trimestre de 885 ucns para este trimestre, con un logro de 514
04 - CAMPECHE  En el 2012 se tuvo un logro de 3348 usuarios que concluyeron primaria.
05 - COAHUILA DE ZARAGOZA  En este trimestre se supero la meta con 4.94 puntos de lo programado, esto como resultado de la gran demanda de  la población por salir del rezago educativo y el esfuerzo de las figuras por atender a esta población vulnerable.
07 - CHIAPAS  La meta se supero en 5 puntos porcentuales
08 - CHIHUAHUA  SE REFLEJA LA MISMA CANTIDAD PARA CADA UNO DE LOS TRIMESTRES DERIVADO A QUE LA ATENCIÓN SE CONSIDERA UN PROMEDIO MENSUAL
12 - GUERRERO  Durante el presente trimestre no se logro cumplir la meta programada, sin embargo, se implementarán acciones para que el próximo trimestre la meta sea rebasada.
13 - HIDALGO  EN NÚMEROS ABSOLUTOS NO SE ALCANZÓ LA META, PERO SI SE REBASÓ ESTA EN PORCENTAJE EN LA META ALCANZADA A LA PLANEADA
14 - JALISCO  Se logró que concluyeran mas personas con respecto a las atendidas. La relación fue mejor.
15 - MÉXICO  El cumplimiento fue del 100%, ya que se dio puntual seguimiento a los resultados de los planes y programas de educación básica.
17 - MORELOS  En este trimestre no hubo jornada y no se alcanzo la meta
21 - PUEBLA  La meta en este indicador fue alcanzada  con 9.80, lo que permitirá que los adultos que concluyeron su nivel primaria podrán continuar sus estudios de secundaria y estar en posibilidades de desarrollarse social y laboralmente.
24 - SAN LUIS POTOSÍ  La continua rotación de figuras solidarias influyó para el no cumplimiento de la meta.
25 - SINALOA  INCORPORACIÓN Y SEGUIMIENTO EDUCATIVO DANDO PRIORIDAD A LOS ADULTOS QUE LES FALTAN MENOS DE 4 MÓDULOS PARA CONCLUIR NIVEL
26 - SONORA  Mayor demanda de los adultos en terminar su primaria por lo que la meta se incremento, tanto en los adultos certificados en primaria como en los atendidos (registrados) en este nivel educativo
28 - TAMAULIPAS  Se logra superar la meta planeada con 2.52 puntos porcentuales
29 - TLAXCALA  En el mes de diciembre no hubo labores todo el mes y como consecuencia los asesores interrumpierón sus labores de atención reflejandose en una disminución de los logros en el siguiente mes y trimestre.  
32 - ZACATECAS  En cuanto al nivel intermedio o secundaria se tiene un logro mediano, se refleja mes con mes un logro mayor con el apoyo de la primera jornada de incorporacion y acreditacion
</t>
    </r>
  </si>
  <si>
    <r>
      <t xml:space="preserve">Porcentaje de personas que concluyen secundaria con respecto a las atendidas en este nivel.
</t>
    </r>
    <r>
      <rPr>
        <sz val="10"/>
        <rFont val="Adobe Caslon Pro"/>
        <family val="2"/>
      </rPr>
      <t xml:space="preserve">01 - AGUASCALIENTES  Meta trebasada debido a la demanda de servicios en este nivel.
02 - BAJA CALIFORNIA  El avance es representado de manera porcentual, siendo la meta del trimestre de 1150 ucns para este trimestre, con un logro de 1296
04 - CAMPECHE  En el 2012 se tuvo un logro de 6348 usuarios que concluyeron secundaria, impactando en un 2.7% al Rezago Educativo
05 - COAHUILA DE ZARAGOZA  Como puede observarse en este trimestre se logra tener una mayor conclución de usuarios en este nivel, sin embargo, la variable que influye en el resultado de este indicador es la del incremento de los usuarioa que se registrarón en este periodo, es decir hubo más demanda de los servicios que ofrece este instituto en este nivel.
07 - CHIAPAS  La meta se supero en 2.5 puntos porcentuales
08 - CHIHUAHUA  SE REFLEJA LA MISMA CANTIDAD PARA CADA UNO DE LOS TRIMESTRES DERIVADO A QUE LA ATENCIÓN SE CONSIDERA UN PROMEDIO MENSUAL
12 - GUERRERO  Durante el presente trimestre no se logro cumplir la meta programada, sin embargo, se implementarán acciones para que el próximo trimestre la meta sea rebasada.
13 - HIDALGO  EN LA META PROGRAMADA EN SECUNDARIA EN NÚMEROS ABSOLUTOS SE REBASÓ PERO AL CALCULAR LA META ALCANZADA ES MENOR QUE LA META PLANEADA.
14 - JALISCO  Se logró una proporción mayor de usuarios que concluyen nivel con respecto a las atendidas.
15 - MÉXICO  Cabe mencionar que dichos resultados se obtuvieron a través de la implementación y operación de diversos proyectos estratégicos como BUEN JUEZ, OPORTUNIDADES, CONEVyT , PROMAJOVEN, y principalmente reforzamiento.
17 - MORELOS  durante este trimestre la falta de jornada influyo a que no se alcanzara la meta
21 - PUEBLA  Se cumplió la meta en el indicador con el 8.74. Los adultos que terminan los estudios de educación básica saldrán del rezago educativo en el se encontraban, por lo anterior la institución contribuirá a  mejorar las conidiciones de vida de los adultos.
24 - SAN LUIS POTOSÍ  La continua rotación de figuras solidarias influyó para el no cumplimiento de la meta.
25 - SINALOA  CONTINUAR CON LAS ACCIONES DE INCORPORACIÓN Y SEGUIMIENTO AL PROCESO EDUCATIVO DE LOS ADULTOS ATENDIDOS.
26 - SONORA  Mayor demanda en los adultos para terminar su secundaria, por lo que la meta se incrementó, tanto en los adultos certificados en secundaria, como en los adultos atendidos (registrados) en este nivel
28 - TAMAULIPAS  Debido al arranque del ejercicio fiscal y a todo lo que esto implica, no se logra alcanzar la meta planeada por .53 puntos porcentuales.
29 - TLAXCALA  En el mes de diciembre no hubo labores todo el mes y como consecuencia los asesores interrumpierón sus labores de atención reflejandose en una disminución de los logros en el siguiente mes y trimestre. 
32 - ZACATECAS  En el nivel intermedio o secundaria es donde mayor logro se tien, esto debido a que segun cifras del INEGI esta poblacion es en su mayoria joven
</t>
    </r>
  </si>
  <si>
    <r>
      <t xml:space="preserve">Porcentaje de recursos del FAETA destinados a educación tecnológica
</t>
    </r>
    <r>
      <rPr>
        <sz val="10"/>
        <rFont val="Adobe Caslon Pro"/>
        <family val="2"/>
      </rPr>
      <t xml:space="preserve">04 - CAMPECHE  
08 - CHIHUAHUA  
10 - DURANGO  
15 - MÉXICO  
18 - NAYARIT  
25 - SINALOA  
28 - TAMAULIPAS  
30 - VERACRUZ DE IGNACIO DE LA LLAVE  
31 - YUCATÁN  
32 - ZACATECAS  
</t>
    </r>
  </si>
  <si>
    <r>
      <t xml:space="preserve">Exámenes acreditados.
</t>
    </r>
    <r>
      <rPr>
        <sz val="10"/>
        <rFont val="Adobe Caslon Pro"/>
        <family val="2"/>
      </rPr>
      <t xml:space="preserve">02 - BAJA CALIFORNIA  La variable que representa el numerador no cuenta con meta establecida, por lo tanto se registra como meta el logro alcanzado en el trimestre
04 - CAMPECHE  En el 2012 se presentaron 115212 examenes, de los cuales 88181 se acreditaron. 
05 - COAHUILA DE ZARAGOZA  En este periodo la meta se supero con 1.16 puntos, esto como resultado de la gran demanada por parte de los beneficiarios de concluir algún nivel de rezago educativo.
07 - CHIAPAS  Se seupero la meta en 1.5 puntos porcentuales
08 - CHIHUAHUA  LOS RESULTADOS REFLEJAN UN CUMPLIMIENTO DE 6.36 PUNTOS PORCENTUALES CON RESPECTO A LA META.
12 - GUERRERO  Se cumplió satisfactoriamente la meta, rebasándola en más de 13 puntos porcentuales, al primer trimestre del año. 
13 - HIDALGO  
14 - JALISCO  Se logró incrementar el porcentaje de acreditación a lo que se tenía planeado.
15 - MÉXICO  El resultado alcanzado para este indicador supera la meta planteada, toda vez el seguimiento académico de los educandos permite que la presentación de exámenes sea constante y significativa.
17 - MORELOS  EL METODO DE CALCULO DEBE SER EXAMENES ACREDITADOS ENTRE EXAMENES PRESENTADOS Y NO LA QUE ESTA CAPTURADA EN ESTE SISTEMA
21 - PUEBLA  El número de exámenes acreditados respecto a los presentados fue del 78.06, por lo que la meta planteada fue superada. Los adultos asisitieron a las sedes de aplicación con la motivación de continuar sus estudios y seguir superandose día a día.
24 - SAN LUIS POTOSÍ  La vinculación con el Programa Oportunidades, permitió realizar Jornadas Estatales de acreditación, lo que permitió lograr estos resultados.
25 - SINALOA  SEGUIMIENTO PERMANENTE  AL PROCESO EDUCATIVO PARA PROMOVER LA PRESENTACIÓN DE EXAMENES PRINCIPALMENTE A LOS ADULTOS QUE TIENEN  MESES SIN PRESENTAR EXAMEN, ASI COMO A LOS PRÓXIMOS A CONCLUIR NIVEL.
26 - SONORA  Gran afluencia a la presentación de exámenes por parte de los adultos inscritos en el programa, la diferencia del numerador, denominador y meta alcanzada son parte de avance para el siguiente trimestre.
28 - TAMAULIPAS  Se supera la meta con 2.66 puntos porcentuales
29 - TLAXCALA  Se acredita un 84.33% de los exámenes presentados, con un seguimiento adecuado.
32 - ZACATECAS  Este indicador nos muestra que se tiene un avance de 76.82 en cuanto a acreditacion, lo que indica que se tiene un mediano porcentaje de reprobacion o desercion en la presentacion de examenes, se tienen las estrategias de capacitacion a asesores en los modulos que mas se reprueban para reforzar las asesorias
</t>
    </r>
  </si>
  <si>
    <r>
      <t xml:space="preserve">Certificados entregados.
</t>
    </r>
    <r>
      <rPr>
        <sz val="10"/>
        <rFont val="Adobe Caslon Pro"/>
        <family val="2"/>
      </rPr>
      <t xml:space="preserve">02 - BAJA CALIFORNIA  La variable que representa el numerador no cuenta con meta establecida, por tanto se presenta la misma meta de ucn para primaria y secundaria del periodo
04 - CAMPECHE  En el 2012 se entregaron 9604 certificados a los usuarios que concluyeron nivel primaria o secundaria.
05 - COAHUILA DE ZARAGOZA  Por el tiempo que se lleva en el proceso de emisión y entrega de certificados, existe un tiempo en que se desfasa la actividad de la entrega, tomando en cuenta el tiepo en que los usuarios concluyen el nievel, es decir existen usuarios que concluyen casi al final del mes y por lo tanto se consideran entregados para el siguiente mes
07 - CHIAPAS  La meta se supero satifastoriamente.
08 - CHIHUAHUA  SE REFLEJA UN COMPORTAMIENTO EN EL CUMPLIMIENTO DE LA META DE 2.59 PUNTOS PORCENTUALES POR ENCIMA DE LO PLANEADO
12 - GUERRERO  Se cumplió la meta programada al primer trimestre 
14 - JALISCO  Se consideró solamente los certificados entregados de los usuarios que concluyeron nivel en el periodo.
15 - MÉXICO  No se programa, ni alcanza el 100% toda vez que la norma de certificación indica  que se tienen 50 días para la entrega del certificado al usuario.
17 - MORELOS  Derivado del incumplimiento de meta un UCN se emiten menos certificados
21 - PUEBLA  Los adultos beneficiados durante este trimestre de recibir su certificado por haber concluido sus estudios fue del 56%, lo que les permitirá continuar sus estudios para seguirse preparando y desarrollarse en su ámbito social,familiar y laboral.
24 - SAN LUIS POTOSÍ  La vinculación con el Programa Oportunidades permitió la realización de Jornadas Estatales en Coordinaciones de Zona, por lo que se obtuvierón dichos resultados.
25 - SINALOA  LA DEMORA EN LA REPOSICIÓN DEL SELLO OFICIAL AFECTO LA ENTREGA DE CERTIFICADOS EMITIDOS.
26 - SONORA  Mayor número de adultos que concluyeron nivel de primaria o secundaria por el incremento en la demanda popr parte de los atendidos en el programa, misma diferencia que sirve como avance del siguiente ptrimestre. en esta metaq la normatividad nos otorga 90 días para la entrega de los certificados.
28 - TAMAULIPAS  A la fecha no se puede evaluar marzo ya que se encuentra en emisión.El índice de entrega se refleja bajo ya que no ha vencido el plazo para la entrega de los documentos (3 meses).La meta planeada se estima sea alcanzada al término de la vigencia del documento.
29 - TLAXCALA  Los certificados son entregados al mes inmediato posterior. 
32 - ZACATECAS  Cada trimestre se trata de cumplir la meta de certificados entregados, esto depende mucho de que oficinas centrales de INEA envie el material necesario para su emision. Se tiene un logro intermedio y se continua trabajando.
</t>
    </r>
  </si>
  <si>
    <r>
      <t xml:space="preserve">Porcentaje de recursos del FAETA destinados a educación básica para adultos.
</t>
    </r>
    <r>
      <rPr>
        <sz val="10"/>
        <rFont val="Adobe Caslon Pro"/>
        <family val="2"/>
      </rPr>
      <t xml:space="preserve">02 - BAJA CALIFORNIA  
04 - CAMPECHE  
05 - COAHUILA DE ZARAGOZA  
12 - GUERRERO  
15 - MÉXICO  
17 - MORELOS  
24 - SAN LUIS POTOSÍ  
25 - SINALOA  
32 - ZACATECAS  
</t>
    </r>
  </si>
  <si>
    <t>01-AGUASCALIENTES</t>
  </si>
  <si>
    <t>0 - COBERTURA ESTATAL</t>
  </si>
  <si>
    <t>01-AGUASCALIENTES -- Sin Información --</t>
  </si>
  <si>
    <r>
      <t xml:space="preserve">Impacto al rezago educativo.
</t>
    </r>
    <r>
      <rPr>
        <sz val="10"/>
        <rFont val="Adobe Caslon Pro"/>
        <family val="2"/>
      </rPr>
      <t xml:space="preserve">0 - COBERTURA ESTATAL  
</t>
    </r>
  </si>
  <si>
    <t xml:space="preserve">Eficiencia terminal del sistema CONALEP
</t>
  </si>
  <si>
    <t xml:space="preserve">Abatimiento del incremento neto al rezago educativo.
</t>
  </si>
  <si>
    <t xml:space="preserve">Porcentaje de absorción del sistema CONALEP
</t>
  </si>
  <si>
    <t xml:space="preserve">Índice de incremento de la matrícula de los servicios del CONALEP
</t>
  </si>
  <si>
    <r>
      <t xml:space="preserve">Porcentaje de personas que concluyen alfabetización con respecto a las atendidas en este nivel.
</t>
    </r>
    <r>
      <rPr>
        <sz val="10"/>
        <rFont val="Adobe Caslon Pro"/>
        <family val="2"/>
      </rPr>
      <t xml:space="preserve">0 - COBERTURA ESTATAL  Meta en un 96% debido a la baja demanda de servicios en este nivel y la renuencia de la gente mayor a estudiar.
</t>
    </r>
  </si>
  <si>
    <r>
      <t xml:space="preserve">Porcentaje de personas que concluyen primaria con respecto a las atendidas en este nivel.
</t>
    </r>
    <r>
      <rPr>
        <sz val="10"/>
        <rFont val="Adobe Caslon Pro"/>
        <family val="2"/>
      </rPr>
      <t xml:space="preserve">0 - COBERTURA ESTATAL  Se rebasó la meta gracias a la demanda de servicios en este nivel.
</t>
    </r>
  </si>
  <si>
    <r>
      <t xml:space="preserve">Porcentaje de personas que concluyen secundaria con respecto a las atendidas en este nivel.
</t>
    </r>
    <r>
      <rPr>
        <sz val="10"/>
        <rFont val="Adobe Caslon Pro"/>
        <family val="2"/>
      </rPr>
      <t xml:space="preserve">0 - COBERTURA ESTATAL  Meta trebasada debido a la demanda de servicios en este nivel.
</t>
    </r>
  </si>
  <si>
    <t xml:space="preserve">Porcentaje de recursos del FAETA destinados a educación tecnológica
</t>
  </si>
  <si>
    <t xml:space="preserve">Exámenes acreditados.
</t>
  </si>
  <si>
    <t xml:space="preserve">Certificados entregados.
</t>
  </si>
  <si>
    <t xml:space="preserve">Porcentaje de recursos del FAETA destinados a educación básica para adultos.
</t>
  </si>
  <si>
    <t>02-BAJA CALIFORNIA</t>
  </si>
  <si>
    <t>02-BAJA CALIFORNIA -- Sin Información --</t>
  </si>
  <si>
    <r>
      <t xml:space="preserve">Abatimiento del incremento neto al rezago educativo.
</t>
    </r>
    <r>
      <rPr>
        <sz val="10"/>
        <rFont val="Adobe Caslon Pro"/>
        <family val="2"/>
      </rPr>
      <t xml:space="preserve">0 - COBERTURA ESTATAL  
</t>
    </r>
  </si>
  <si>
    <r>
      <t xml:space="preserve">Porcentaje de personas que concluyen alfabetización con respecto a las atendidas en este nivel.
</t>
    </r>
    <r>
      <rPr>
        <sz val="10"/>
        <rFont val="Adobe Caslon Pro"/>
        <family val="2"/>
      </rPr>
      <t xml:space="preserve">0 - COBERTURA ESTATAL  El avance es representado de manera porcentual, siendo la meta del trimestre de 120 ucns para este trimestre, con un logro de 111.
</t>
    </r>
  </si>
  <si>
    <r>
      <t xml:space="preserve">Porcentaje de personas que concluyen primaria con respecto a las atendidas en este nivel.
</t>
    </r>
    <r>
      <rPr>
        <sz val="10"/>
        <rFont val="Adobe Caslon Pro"/>
        <family val="2"/>
      </rPr>
      <t xml:space="preserve">0 - COBERTURA ESTATAL  El avance es representado de manera porcentual, siendo la meta del trimestre de 885 ucns para este trimestre, con un logro de 514
</t>
    </r>
  </si>
  <si>
    <r>
      <t xml:space="preserve">Porcentaje de personas que concluyen secundaria con respecto a las atendidas en este nivel.
</t>
    </r>
    <r>
      <rPr>
        <sz val="10"/>
        <rFont val="Adobe Caslon Pro"/>
        <family val="2"/>
      </rPr>
      <t xml:space="preserve">0 - COBERTURA ESTATAL  El avance es representado de manera porcentual, siendo la meta del trimestre de 1150 ucns para este trimestre, con un logro de 1296
</t>
    </r>
  </si>
  <si>
    <r>
      <t xml:space="preserve">Exámenes acreditados.
</t>
    </r>
    <r>
      <rPr>
        <sz val="10"/>
        <rFont val="Adobe Caslon Pro"/>
        <family val="2"/>
      </rPr>
      <t xml:space="preserve">0 - COBERTURA ESTATAL  La variable que representa el numerador no cuenta con meta establecida, por lo tanto se registra como meta el logro alcanzado en el trimestre
</t>
    </r>
  </si>
  <si>
    <r>
      <t xml:space="preserve">Certificados entregados.
</t>
    </r>
    <r>
      <rPr>
        <sz val="10"/>
        <rFont val="Adobe Caslon Pro"/>
        <family val="2"/>
      </rPr>
      <t xml:space="preserve">0 - COBERTURA ESTATAL  La variable que representa el numerador no cuenta con meta establecida, por tanto se presenta la misma meta de ucn para primaria y secundaria del periodo
</t>
    </r>
  </si>
  <si>
    <r>
      <t xml:space="preserve">Porcentaje de recursos del FAETA destinados a educación básica para adultos.
</t>
    </r>
    <r>
      <rPr>
        <sz val="10"/>
        <rFont val="Adobe Caslon Pro"/>
        <family val="2"/>
      </rPr>
      <t xml:space="preserve">0 - COBERTURA ESTATAL  
</t>
    </r>
  </si>
  <si>
    <t>04-CAMPECHE</t>
  </si>
  <si>
    <r>
      <t xml:space="preserve">Eficiencia terminal del sistema CONALEP
</t>
    </r>
    <r>
      <rPr>
        <sz val="10"/>
        <rFont val="Adobe Caslon Pro"/>
        <family val="2"/>
      </rPr>
      <t xml:space="preserve">0 - COBERTURA ESTATAL  
</t>
    </r>
  </si>
  <si>
    <r>
      <t xml:space="preserve">Porcentaje de absorción del sistema CONALEP
</t>
    </r>
    <r>
      <rPr>
        <sz val="10"/>
        <rFont val="Adobe Caslon Pro"/>
        <family val="2"/>
      </rPr>
      <t xml:space="preserve">0 - COBERTURA ESTATAL  
</t>
    </r>
  </si>
  <si>
    <r>
      <t xml:space="preserve">Índice de incremento de la matrícula de los servicios del CONALEP
</t>
    </r>
    <r>
      <rPr>
        <sz val="10"/>
        <rFont val="Adobe Caslon Pro"/>
        <family val="2"/>
      </rPr>
      <t xml:space="preserve">0 - COBERTURA ESTATAL  
</t>
    </r>
  </si>
  <si>
    <r>
      <t xml:space="preserve">Porcentaje de personas que concluyen alfabetización con respecto a las atendidas en este nivel.
</t>
    </r>
    <r>
      <rPr>
        <sz val="10"/>
        <rFont val="Adobe Caslon Pro"/>
        <family val="2"/>
      </rPr>
      <t xml:space="preserve">0 - COBERTURA ESTATAL  En el 2012 se tuvo un logro de 1470 usuarios que concluyeron alfabetización.
</t>
    </r>
  </si>
  <si>
    <r>
      <t xml:space="preserve">Porcentaje de personas que concluyen primaria con respecto a las atendidas en este nivel.
</t>
    </r>
    <r>
      <rPr>
        <sz val="10"/>
        <rFont val="Adobe Caslon Pro"/>
        <family val="2"/>
      </rPr>
      <t xml:space="preserve">0 - COBERTURA ESTATAL  En el 2012 se tuvo un logro de 3348 usuarios que concluyeron primaria.
</t>
    </r>
  </si>
  <si>
    <r>
      <t xml:space="preserve">Porcentaje de personas que concluyen secundaria con respecto a las atendidas en este nivel.
</t>
    </r>
    <r>
      <rPr>
        <sz val="10"/>
        <rFont val="Adobe Caslon Pro"/>
        <family val="2"/>
      </rPr>
      <t xml:space="preserve">0 - COBERTURA ESTATAL  En el 2012 se tuvo un logro de 6348 usuarios que concluyeron secundaria, impactando en un 2.7% al Rezago Educativo
</t>
    </r>
  </si>
  <si>
    <r>
      <t xml:space="preserve">Porcentaje de recursos del FAETA destinados a educación tecnológica
</t>
    </r>
    <r>
      <rPr>
        <sz val="10"/>
        <rFont val="Adobe Caslon Pro"/>
        <family val="2"/>
      </rPr>
      <t xml:space="preserve">0 - COBERTURA ESTATAL  
</t>
    </r>
  </si>
  <si>
    <r>
      <t xml:space="preserve">Exámenes acreditados.
</t>
    </r>
    <r>
      <rPr>
        <sz val="10"/>
        <rFont val="Adobe Caslon Pro"/>
        <family val="2"/>
      </rPr>
      <t xml:space="preserve">0 - COBERTURA ESTATAL  En el 2012 se presentaron 115212 examenes, de los cuales 88181 se acreditaron. 
</t>
    </r>
  </si>
  <si>
    <r>
      <t xml:space="preserve">Certificados entregados.
</t>
    </r>
    <r>
      <rPr>
        <sz val="10"/>
        <rFont val="Adobe Caslon Pro"/>
        <family val="2"/>
      </rPr>
      <t xml:space="preserve">0 - COBERTURA ESTATAL  En el 2012 se entregaron 9604 certificados a los usuarios que concluyeron nivel primaria o secundaria.
</t>
    </r>
  </si>
  <si>
    <t>05-COAHUILA DE ZARAGOZA</t>
  </si>
  <si>
    <t>05-COAHUILA DE ZARAGOZA -- Sin Información --</t>
  </si>
  <si>
    <r>
      <t xml:space="preserve">Porcentaje de personas que concluyen alfabetización con respecto a las atendidas en este nivel.
</t>
    </r>
    <r>
      <rPr>
        <sz val="10"/>
        <rFont val="Adobe Caslon Pro"/>
        <family val="2"/>
      </rPr>
      <t xml:space="preserve">0 - COBERTURA ESTATAL  Aún cuando en el primer trimestre no se tenia programada una meta, se obtuvo la conclución de nivel de 559 usuarioa que redoblaron esfuerzos para salir de esta condición de rezago.
</t>
    </r>
  </si>
  <si>
    <r>
      <t xml:space="preserve">Porcentaje de personas que concluyen primaria con respecto a las atendidas en este nivel.
</t>
    </r>
    <r>
      <rPr>
        <sz val="10"/>
        <rFont val="Adobe Caslon Pro"/>
        <family val="2"/>
      </rPr>
      <t xml:space="preserve">0 - COBERTURA ESTATAL  En este trimestre se supero la meta con 4.94 puntos de lo programado, esto como resultado de la gran demanda de  la población por salir del rezago educativo y el esfuerzo de las figuras por atender a esta población vulnerable.
</t>
    </r>
  </si>
  <si>
    <r>
      <t xml:space="preserve">Porcentaje de personas que concluyen secundaria con respecto a las atendidas en este nivel.
</t>
    </r>
    <r>
      <rPr>
        <sz val="10"/>
        <rFont val="Adobe Caslon Pro"/>
        <family val="2"/>
      </rPr>
      <t xml:space="preserve">0 - COBERTURA ESTATAL  Como puede observarse en este trimestre se logra tener una mayor conclución de usuarios en este nivel, sin embargo, la variable que influye en el resultado de este indicador es la del incremento de los usuarioa que se registrarón en este periodo, es decir hubo más demanda de los servicios que ofrece este instituto en este nivel.
</t>
    </r>
  </si>
  <si>
    <r>
      <t xml:space="preserve">Exámenes acreditados.
</t>
    </r>
    <r>
      <rPr>
        <sz val="10"/>
        <rFont val="Adobe Caslon Pro"/>
        <family val="2"/>
      </rPr>
      <t xml:space="preserve">0 - COBERTURA ESTATAL  En este periodo la meta se supero con 1.16 puntos, esto como resultado de la gran demanada por parte de los beneficiarios de concluir algún nivel de rezago educativo.
</t>
    </r>
  </si>
  <si>
    <r>
      <t xml:space="preserve">Certificados entregados.
</t>
    </r>
    <r>
      <rPr>
        <sz val="10"/>
        <rFont val="Adobe Caslon Pro"/>
        <family val="2"/>
      </rPr>
      <t xml:space="preserve">0 - COBERTURA ESTATAL  Por el tiempo que se lleva en el proceso de emisión y entrega de certificados, existe un tiempo en que se desfasa la actividad de la entrega, tomando en cuenta el tiepo en que los usuarios concluyen el nievel, es decir existen usuarios que concluyen casi al final del mes y por lo tanto se consideran entregados para el siguiente mes
</t>
    </r>
  </si>
  <si>
    <t>06-COLIMA -- Sin Información --</t>
  </si>
  <si>
    <t>06-COLIMA</t>
  </si>
  <si>
    <t xml:space="preserve">Impacto al rezago educativo.
</t>
  </si>
  <si>
    <t xml:space="preserve">Porcentaje de personas que concluyen alfabetización con respecto a las atendidas en este nivel.
</t>
  </si>
  <si>
    <t xml:space="preserve">Porcentaje de personas que concluyen primaria con respecto a las atendidas en este nivel.
</t>
  </si>
  <si>
    <t xml:space="preserve">Porcentaje de personas que concluyen secundaria con respecto a las atendidas en este nivel.
</t>
  </si>
  <si>
    <t>07-CHIAPAS -- Sin Información --</t>
  </si>
  <si>
    <t>07-CHIAPAS</t>
  </si>
  <si>
    <r>
      <t xml:space="preserve">Porcentaje de personas que concluyen alfabetización con respecto a las atendidas en este nivel.
</t>
    </r>
    <r>
      <rPr>
        <sz val="10"/>
        <rFont val="Adobe Caslon Pro"/>
        <family val="2"/>
      </rPr>
      <t xml:space="preserve">0 - COBERTURA ESTATAL  La meta se rebaso en 3.7 puntos porcentuales
</t>
    </r>
  </si>
  <si>
    <r>
      <t xml:space="preserve">Porcentaje de personas que concluyen primaria con respecto a las atendidas en este nivel.
</t>
    </r>
    <r>
      <rPr>
        <sz val="10"/>
        <rFont val="Adobe Caslon Pro"/>
        <family val="2"/>
      </rPr>
      <t xml:space="preserve">0 - COBERTURA ESTATAL  La meta se supero en 5 puntos porcentuales
</t>
    </r>
  </si>
  <si>
    <r>
      <t xml:space="preserve">Porcentaje de personas que concluyen secundaria con respecto a las atendidas en este nivel.
</t>
    </r>
    <r>
      <rPr>
        <sz val="10"/>
        <rFont val="Adobe Caslon Pro"/>
        <family val="2"/>
      </rPr>
      <t xml:space="preserve">0 - COBERTURA ESTATAL  La meta se supero en 2.5 puntos porcentuales
</t>
    </r>
  </si>
  <si>
    <r>
      <t xml:space="preserve">Exámenes acreditados.
</t>
    </r>
    <r>
      <rPr>
        <sz val="10"/>
        <rFont val="Adobe Caslon Pro"/>
        <family val="2"/>
      </rPr>
      <t xml:space="preserve">0 - COBERTURA ESTATAL  Se seupero la meta en 1.5 puntos porcentuales
</t>
    </r>
  </si>
  <si>
    <r>
      <t xml:space="preserve">Certificados entregados.
</t>
    </r>
    <r>
      <rPr>
        <sz val="10"/>
        <rFont val="Adobe Caslon Pro"/>
        <family val="2"/>
      </rPr>
      <t xml:space="preserve">0 - COBERTURA ESTATAL  La meta se supero satifastoriamente.
</t>
    </r>
  </si>
  <si>
    <t>08-CHIHUAHUA</t>
  </si>
  <si>
    <t>08-CHIHUAHUA -- Sin Información --</t>
  </si>
  <si>
    <r>
      <t xml:space="preserve">Porcentaje de personas que concluyen alfabetización con respecto a las atendidas en este nivel.
</t>
    </r>
    <r>
      <rPr>
        <sz val="10"/>
        <rFont val="Adobe Caslon Pro"/>
        <family val="2"/>
      </rPr>
      <t xml:space="preserve">0 - COBERTURA ESTATAL  SE REFLEJA LA MISMA CANTIDAD PARA CADA UNO DE LOS TRIMESTRES DERIVADO A QUE LA ATENCIÓN SE CONSIDERA UN PROMEDIO MENSUAL
</t>
    </r>
  </si>
  <si>
    <r>
      <t xml:space="preserve">Porcentaje de personas que concluyen primaria con respecto a las atendidas en este nivel.
</t>
    </r>
    <r>
      <rPr>
        <sz val="10"/>
        <rFont val="Adobe Caslon Pro"/>
        <family val="2"/>
      </rPr>
      <t xml:space="preserve">0 - COBERTURA ESTATAL  SE REFLEJA LA MISMA CANTIDAD PARA CADA UNO DE LOS TRIMESTRES DERIVADO A QUE LA ATENCIÓN SE CONSIDERA UN PROMEDIO MENSUAL
</t>
    </r>
  </si>
  <si>
    <r>
      <t xml:space="preserve">Porcentaje de personas que concluyen secundaria con respecto a las atendidas en este nivel.
</t>
    </r>
    <r>
      <rPr>
        <sz val="10"/>
        <rFont val="Adobe Caslon Pro"/>
        <family val="2"/>
      </rPr>
      <t xml:space="preserve">0 - COBERTURA ESTATAL  SE REFLEJA LA MISMA CANTIDAD PARA CADA UNO DE LOS TRIMESTRES DERIVADO A QUE LA ATENCIÓN SE CONSIDERA UN PROMEDIO MENSUAL
</t>
    </r>
  </si>
  <si>
    <r>
      <t xml:space="preserve">Exámenes acreditados.
</t>
    </r>
    <r>
      <rPr>
        <sz val="10"/>
        <rFont val="Adobe Caslon Pro"/>
        <family val="2"/>
      </rPr>
      <t xml:space="preserve">0 - COBERTURA ESTATAL  LOS RESULTADOS REFLEJAN UN CUMPLIMIENTO DE 6.36 PUNTOS PORCENTUALES CON RESPECTO A LA META.
</t>
    </r>
  </si>
  <si>
    <r>
      <t xml:space="preserve">Certificados entregados.
</t>
    </r>
    <r>
      <rPr>
        <sz val="10"/>
        <rFont val="Adobe Caslon Pro"/>
        <family val="2"/>
      </rPr>
      <t xml:space="preserve">0 - COBERTURA ESTATAL  SE REFLEJA UN COMPORTAMIENTO EN EL CUMPLIMIENTO DE LA META DE 2.59 PUNTOS PORCENTUALES POR ENCIMA DE LO PLANEADO
</t>
    </r>
  </si>
  <si>
    <t>10-DURANGO -- Sin Información --</t>
  </si>
  <si>
    <t>10-DURANGO</t>
  </si>
  <si>
    <t>12-GUERRERO</t>
  </si>
  <si>
    <t>12-GUERRERO -- Sin Información --</t>
  </si>
  <si>
    <r>
      <t xml:space="preserve">Porcentaje de personas que concluyen alfabetización con respecto a las atendidas en este nivel.
</t>
    </r>
    <r>
      <rPr>
        <sz val="10"/>
        <rFont val="Adobe Caslon Pro"/>
        <family val="2"/>
      </rPr>
      <t xml:space="preserve">0 - COBERTURA ESTATAL  Derivado de las acciones implementadas durante este trimestre se logro, superar la meta programada.
</t>
    </r>
  </si>
  <si>
    <r>
      <t xml:space="preserve">Porcentaje de personas que concluyen primaria con respecto a las atendidas en este nivel.
</t>
    </r>
    <r>
      <rPr>
        <sz val="10"/>
        <rFont val="Adobe Caslon Pro"/>
        <family val="2"/>
      </rPr>
      <t xml:space="preserve">0 - COBERTURA ESTATAL  Durante el presente trimestre no se logro cumplir la meta programada, sin embargo, se implementarán acciones para que el próximo trimestre la meta sea rebasada.
</t>
    </r>
  </si>
  <si>
    <r>
      <t xml:space="preserve">Porcentaje de personas que concluyen secundaria con respecto a las atendidas en este nivel.
</t>
    </r>
    <r>
      <rPr>
        <sz val="10"/>
        <rFont val="Adobe Caslon Pro"/>
        <family val="2"/>
      </rPr>
      <t xml:space="preserve">0 - COBERTURA ESTATAL  Durante el presente trimestre no se logro cumplir la meta programada, sin embargo, se implementarán acciones para que el próximo trimestre la meta sea rebasada.
</t>
    </r>
  </si>
  <si>
    <r>
      <t xml:space="preserve">Exámenes acreditados.
</t>
    </r>
    <r>
      <rPr>
        <sz val="10"/>
        <rFont val="Adobe Caslon Pro"/>
        <family val="2"/>
      </rPr>
      <t xml:space="preserve">0 - COBERTURA ESTATAL  Se cumplió satisfactoriamente la meta, rebasándola en más de 13 puntos porcentuales, al primer trimestre del año. 
</t>
    </r>
  </si>
  <si>
    <r>
      <t xml:space="preserve">Certificados entregados.
</t>
    </r>
    <r>
      <rPr>
        <sz val="10"/>
        <rFont val="Adobe Caslon Pro"/>
        <family val="2"/>
      </rPr>
      <t xml:space="preserve">0 - COBERTURA ESTATAL  Se cumplió la meta programada al primer trimestre 
</t>
    </r>
  </si>
  <si>
    <t>13-HIDALGO</t>
  </si>
  <si>
    <t>13-HIDALGO -- Sin Información --</t>
  </si>
  <si>
    <r>
      <t xml:space="preserve">Porcentaje de personas que concluyen alfabetización con respecto a las atendidas en este nivel.
</t>
    </r>
    <r>
      <rPr>
        <sz val="10"/>
        <rFont val="Adobe Caslon Pro"/>
        <family val="2"/>
      </rPr>
      <t xml:space="preserve">0 - COBERTURA ESTATAL  EN NÚMEROS ABSOLUTOS NO SE ALCANZÓ LA META PERO EL PORPORCENTAJE DE ESTA FUE REBREBASADO EN EL AVANCE
</t>
    </r>
  </si>
  <si>
    <r>
      <t xml:space="preserve">Porcentaje de personas que concluyen primaria con respecto a las atendidas en este nivel.
</t>
    </r>
    <r>
      <rPr>
        <sz val="10"/>
        <rFont val="Adobe Caslon Pro"/>
        <family val="2"/>
      </rPr>
      <t xml:space="preserve">0 - COBERTURA ESTATAL  EN NÚMEROS ABSOLUTOS NO SE ALCANZÓ LA META, PERO SI SE REBASÓ ESTA EN PORCENTAJE EN LA META ALCANZADA A LA PLANEADA
</t>
    </r>
  </si>
  <si>
    <r>
      <t xml:space="preserve">Porcentaje de personas que concluyen secundaria con respecto a las atendidas en este nivel.
</t>
    </r>
    <r>
      <rPr>
        <sz val="10"/>
        <rFont val="Adobe Caslon Pro"/>
        <family val="2"/>
      </rPr>
      <t xml:space="preserve">0 - COBERTURA ESTATAL  EN LA META PROGRAMADA EN SECUNDARIA EN NÚMEROS ABSOLUTOS SE REBASÓ PERO AL CALCULAR LA META ALCANZADA ES MENOR QUE LA META PLANEADA.
</t>
    </r>
  </si>
  <si>
    <r>
      <t xml:space="preserve">Exámenes acreditados.
</t>
    </r>
    <r>
      <rPr>
        <sz val="10"/>
        <rFont val="Adobe Caslon Pro"/>
        <family val="2"/>
      </rPr>
      <t xml:space="preserve">0 - COBERTURA ESTATAL  
</t>
    </r>
  </si>
  <si>
    <t>14-JALISCO -- Sin Información --</t>
  </si>
  <si>
    <t>14-JALISCO</t>
  </si>
  <si>
    <r>
      <t xml:space="preserve">Porcentaje de personas que concluyen alfabetización con respecto a las atendidas en este nivel.
</t>
    </r>
    <r>
      <rPr>
        <sz val="10"/>
        <rFont val="Adobe Caslon Pro"/>
        <family val="2"/>
      </rPr>
      <t xml:space="preserve">0 - COBERTURA ESTATAL  No se alcanzó la meta programada, principalmente por deserción de asesores.
</t>
    </r>
  </si>
  <si>
    <r>
      <t xml:space="preserve">Porcentaje de personas que concluyen primaria con respecto a las atendidas en este nivel.
</t>
    </r>
    <r>
      <rPr>
        <sz val="10"/>
        <rFont val="Adobe Caslon Pro"/>
        <family val="2"/>
      </rPr>
      <t xml:space="preserve">0 - COBERTURA ESTATAL  Se logró que concluyeran mas personas con respecto a las atendidas. La relación fue mejor.
</t>
    </r>
  </si>
  <si>
    <r>
      <t xml:space="preserve">Porcentaje de personas que concluyen secundaria con respecto a las atendidas en este nivel.
</t>
    </r>
    <r>
      <rPr>
        <sz val="10"/>
        <rFont val="Adobe Caslon Pro"/>
        <family val="2"/>
      </rPr>
      <t xml:space="preserve">0 - COBERTURA ESTATAL  Se logró una proporción mayor de usuarios que concluyen nivel con respecto a las atendidas.
</t>
    </r>
  </si>
  <si>
    <r>
      <t xml:space="preserve">Exámenes acreditados.
</t>
    </r>
    <r>
      <rPr>
        <sz val="10"/>
        <rFont val="Adobe Caslon Pro"/>
        <family val="2"/>
      </rPr>
      <t xml:space="preserve">0 - COBERTURA ESTATAL  Se logró incrementar el porcentaje de acreditación a lo que se tenía planeado.
</t>
    </r>
  </si>
  <si>
    <r>
      <t xml:space="preserve">Certificados entregados.
</t>
    </r>
    <r>
      <rPr>
        <sz val="10"/>
        <rFont val="Adobe Caslon Pro"/>
        <family val="2"/>
      </rPr>
      <t xml:space="preserve">0 - COBERTURA ESTATAL  Se consideró solamente los certificados entregados de los usuarios que concluyeron nivel en el periodo.
</t>
    </r>
  </si>
  <si>
    <t>15-MÉXICO</t>
  </si>
  <si>
    <r>
      <t xml:space="preserve">Porcentaje de personas que concluyen alfabetización con respecto a las atendidas en este nivel.
</t>
    </r>
    <r>
      <rPr>
        <sz val="10"/>
        <rFont val="Adobe Caslon Pro"/>
        <family val="2"/>
      </rPr>
      <t xml:space="preserve">0 - COBERTURA ESTATAL  Los resultados obtenidos en el trimestre enero-marzo 2013: particularmente, en este indicador rebasan el porcentaje establecido con base a la meta planteada, toda vez que dichos resultados se obtuvieron a través de la implementación y operación de los proyectos estratégicos a los cuales se sumo el programa de la cruzada contra en hambre.
</t>
    </r>
  </si>
  <si>
    <r>
      <t xml:space="preserve">Porcentaje de personas que concluyen primaria con respecto a las atendidas en este nivel.
</t>
    </r>
    <r>
      <rPr>
        <sz val="10"/>
        <rFont val="Adobe Caslon Pro"/>
        <family val="2"/>
      </rPr>
      <t xml:space="preserve">0 - COBERTURA ESTATAL  El cumplimiento fue del 100%, ya que se dio puntual seguimiento a los resultados de los planes y programas de educación básica.
</t>
    </r>
  </si>
  <si>
    <r>
      <t xml:space="preserve">Porcentaje de personas que concluyen secundaria con respecto a las atendidas en este nivel.
</t>
    </r>
    <r>
      <rPr>
        <sz val="10"/>
        <rFont val="Adobe Caslon Pro"/>
        <family val="2"/>
      </rPr>
      <t xml:space="preserve">0 - COBERTURA ESTATAL  Cabe mencionar que dichos resultados se obtuvieron a través de la implementación y operación de diversos proyectos estratégicos como BUEN JUEZ, OPORTUNIDADES, CONEVyT , PROMAJOVEN, y principalmente reforzamiento.
</t>
    </r>
  </si>
  <si>
    <r>
      <t xml:space="preserve">Exámenes acreditados.
</t>
    </r>
    <r>
      <rPr>
        <sz val="10"/>
        <rFont val="Adobe Caslon Pro"/>
        <family val="2"/>
      </rPr>
      <t xml:space="preserve">0 - COBERTURA ESTATAL  El resultado alcanzado para este indicador supera la meta planteada, toda vez el seguimiento académico de los educandos permite que la presentación de exámenes sea constante y significativa.
</t>
    </r>
  </si>
  <si>
    <r>
      <t xml:space="preserve">Certificados entregados.
</t>
    </r>
    <r>
      <rPr>
        <sz val="10"/>
        <rFont val="Adobe Caslon Pro"/>
        <family val="2"/>
      </rPr>
      <t xml:space="preserve">0 - COBERTURA ESTATAL  No se programa, ni alcanza el 100% toda vez que la norma de certificación indica  que se tienen 50 días para la entrega del certificado al usuario.
</t>
    </r>
  </si>
  <si>
    <t>17-MORELOS</t>
  </si>
  <si>
    <t>17-MORELOS -- Sin Información --</t>
  </si>
  <si>
    <r>
      <t xml:space="preserve">Porcentaje de personas que concluyen alfabetización con respecto a las atendidas en este nivel.
</t>
    </r>
    <r>
      <rPr>
        <sz val="10"/>
        <rFont val="Adobe Caslon Pro"/>
        <family val="2"/>
      </rPr>
      <t xml:space="preserve">0 - COBERTURA ESTATAL  Durante este trimestre no hubo jornada y no se logro la meta
</t>
    </r>
  </si>
  <si>
    <r>
      <t xml:space="preserve">Porcentaje de personas que concluyen primaria con respecto a las atendidas en este nivel.
</t>
    </r>
    <r>
      <rPr>
        <sz val="10"/>
        <rFont val="Adobe Caslon Pro"/>
        <family val="2"/>
      </rPr>
      <t xml:space="preserve">0 - COBERTURA ESTATAL  En este trimestre no hubo jornada y no se alcanzo la meta
</t>
    </r>
  </si>
  <si>
    <r>
      <t xml:space="preserve">Porcentaje de personas que concluyen secundaria con respecto a las atendidas en este nivel.
</t>
    </r>
    <r>
      <rPr>
        <sz val="10"/>
        <rFont val="Adobe Caslon Pro"/>
        <family val="2"/>
      </rPr>
      <t xml:space="preserve">0 - COBERTURA ESTATAL  durante este trimestre la falta de jornada influyo a que no se alcanzara la meta
</t>
    </r>
  </si>
  <si>
    <r>
      <t xml:space="preserve">Exámenes acreditados.
</t>
    </r>
    <r>
      <rPr>
        <sz val="10"/>
        <rFont val="Adobe Caslon Pro"/>
        <family val="2"/>
      </rPr>
      <t xml:space="preserve">0 - COBERTURA ESTATAL  EL METODO DE CALCULO DEBE SER EXAMENES ACREDITADOS ENTRE EXAMENES PRESENTADOS Y NO LA QUE ESTA CAPTURADA EN ESTE SISTEMA
</t>
    </r>
  </si>
  <si>
    <r>
      <t xml:space="preserve">Certificados entregados.
</t>
    </r>
    <r>
      <rPr>
        <sz val="10"/>
        <rFont val="Adobe Caslon Pro"/>
        <family val="2"/>
      </rPr>
      <t xml:space="preserve">0 - COBERTURA ESTATAL  Derivado del incumplimiento de meta un UCN se emiten menos certificados
</t>
    </r>
  </si>
  <si>
    <t>18-NAYARIT -- Sin Información --</t>
  </si>
  <si>
    <t>18-NAYARIT</t>
  </si>
  <si>
    <t>21-PUEBLA</t>
  </si>
  <si>
    <t>21-PUEBLA -- Sin Información --</t>
  </si>
  <si>
    <r>
      <t xml:space="preserve">Porcentaje de personas que concluyen alfabetización con respecto a las atendidas en este nivel.
</t>
    </r>
    <r>
      <rPr>
        <sz val="10"/>
        <rFont val="Adobe Caslon Pro"/>
        <family val="2"/>
      </rPr>
      <t xml:space="preserve">0 - COBERTURA ESTATAL  El cumplimiento en éste trimestre respecto a la meta planeada fue revasado. Los adultos que concluyeron el nivel de alfabetización ya tienen las herramientas bàsicas de lectura, escritura para continuar sus estudios de educación básica.
</t>
    </r>
  </si>
  <si>
    <r>
      <t xml:space="preserve">Porcentaje de personas que concluyen primaria con respecto a las atendidas en este nivel.
</t>
    </r>
    <r>
      <rPr>
        <sz val="10"/>
        <rFont val="Adobe Caslon Pro"/>
        <family val="2"/>
      </rPr>
      <t xml:space="preserve">0 - COBERTURA ESTATAL  La meta en este indicador fue alcanzada  con 9.80, lo que permitirá que los adultos que concluyeron su nivel primaria podrán continuar sus estudios de secundaria y estar en posibilidades de desarrollarse social y laboralmente.
</t>
    </r>
  </si>
  <si>
    <r>
      <t xml:space="preserve">Porcentaje de personas que concluyen secundaria con respecto a las atendidas en este nivel.
</t>
    </r>
    <r>
      <rPr>
        <sz val="10"/>
        <rFont val="Adobe Caslon Pro"/>
        <family val="2"/>
      </rPr>
      <t xml:space="preserve">0 - COBERTURA ESTATAL  Se cumplió la meta en el indicador con el 8.74. Los adultos que terminan los estudios de educación básica saldrán del rezago educativo en el se encontraban, por lo anterior la institución contribuirá a  mejorar las conidiciones de vida de los adultos.
</t>
    </r>
  </si>
  <si>
    <r>
      <t xml:space="preserve">Exámenes acreditados.
</t>
    </r>
    <r>
      <rPr>
        <sz val="10"/>
        <rFont val="Adobe Caslon Pro"/>
        <family val="2"/>
      </rPr>
      <t xml:space="preserve">0 - COBERTURA ESTATAL  El número de exámenes acreditados respecto a los presentados fue del 78.06, por lo que la meta planteada fue superada. Los adultos asisitieron a las sedes de aplicación con la motivación de continuar sus estudios y seguir superandose día a día.
</t>
    </r>
  </si>
  <si>
    <r>
      <t xml:space="preserve">Certificados entregados.
</t>
    </r>
    <r>
      <rPr>
        <sz val="10"/>
        <rFont val="Adobe Caslon Pro"/>
        <family val="2"/>
      </rPr>
      <t xml:space="preserve">0 - COBERTURA ESTATAL  Los adultos beneficiados durante este trimestre de recibir su certificado por haber concluido sus estudios fue del 56%, lo que les permitirá continuar sus estudios para seguirse preparando y desarrollarse en su ámbito social,familiar y laboral.
</t>
    </r>
  </si>
  <si>
    <t>22-QUERÉTARO ARTEAGA -- Sin Información --</t>
  </si>
  <si>
    <t>22-QUERÉTARO ARTEAGA</t>
  </si>
  <si>
    <t>23-QUINTANA ROO</t>
  </si>
  <si>
    <t>23-QUINTANA ROO -- Sin Información --</t>
  </si>
  <si>
    <t>24-SAN LUIS POTOSÍ</t>
  </si>
  <si>
    <t>24-SAN LUIS POTOSÍ -- Sin Información --</t>
  </si>
  <si>
    <r>
      <t xml:space="preserve">Porcentaje de personas que concluyen alfabetización con respecto a las atendidas en este nivel.
</t>
    </r>
    <r>
      <rPr>
        <sz val="10"/>
        <rFont val="Adobe Caslon Pro"/>
        <family val="2"/>
      </rPr>
      <t xml:space="preserve">0 - COBERTURA ESTATAL  Debido a las diversas ocupaciones de las personas, no les fue posible concluir los módulos para la conclución de su nivel. 
</t>
    </r>
  </si>
  <si>
    <r>
      <t xml:space="preserve">Porcentaje de personas que concluyen primaria con respecto a las atendidas en este nivel.
</t>
    </r>
    <r>
      <rPr>
        <sz val="10"/>
        <rFont val="Adobe Caslon Pro"/>
        <family val="2"/>
      </rPr>
      <t xml:space="preserve">0 - COBERTURA ESTATAL  La continua rotación de figuras solidarias influyó para el no cumplimiento de la meta.
</t>
    </r>
  </si>
  <si>
    <r>
      <t xml:space="preserve">Porcentaje de personas que concluyen secundaria con respecto a las atendidas en este nivel.
</t>
    </r>
    <r>
      <rPr>
        <sz val="10"/>
        <rFont val="Adobe Caslon Pro"/>
        <family val="2"/>
      </rPr>
      <t xml:space="preserve">0 - COBERTURA ESTATAL  La continua rotación de figuras solidarias influyó para el no cumplimiento de la meta.
</t>
    </r>
  </si>
  <si>
    <r>
      <t xml:space="preserve">Exámenes acreditados.
</t>
    </r>
    <r>
      <rPr>
        <sz val="10"/>
        <rFont val="Adobe Caslon Pro"/>
        <family val="2"/>
      </rPr>
      <t xml:space="preserve">0 - COBERTURA ESTATAL  La vinculación con el Programa Oportunidades, permitió realizar Jornadas Estatales de acreditación, lo que permitió lograr estos resultados.
</t>
    </r>
  </si>
  <si>
    <r>
      <t xml:space="preserve">Certificados entregados.
</t>
    </r>
    <r>
      <rPr>
        <sz val="10"/>
        <rFont val="Adobe Caslon Pro"/>
        <family val="2"/>
      </rPr>
      <t xml:space="preserve">0 - COBERTURA ESTATAL  La vinculación con el Programa Oportunidades permitió la realización de Jornadas Estatales en Coordinaciones de Zona, por lo que se obtuvierón dichos resultados.
</t>
    </r>
  </si>
  <si>
    <t>25-SINALOA -- Sin Información --</t>
  </si>
  <si>
    <t>25-SINALOA</t>
  </si>
  <si>
    <r>
      <t xml:space="preserve">Porcentaje de personas que concluyen alfabetización con respecto a las atendidas en este nivel.
</t>
    </r>
    <r>
      <rPr>
        <sz val="10"/>
        <rFont val="Adobe Caslon Pro"/>
        <family val="2"/>
      </rPr>
      <t xml:space="preserve">0 - COBERTURA ESTATAL  SE PROMOVERÁ LA INCORPORACIÓN Y EL SEGUIMIENTO EDUCATIVO A LOS ADULTOS ATENDIDOS
</t>
    </r>
  </si>
  <si>
    <r>
      <t xml:space="preserve">Porcentaje de personas que concluyen primaria con respecto a las atendidas en este nivel.
</t>
    </r>
    <r>
      <rPr>
        <sz val="10"/>
        <rFont val="Adobe Caslon Pro"/>
        <family val="2"/>
      </rPr>
      <t xml:space="preserve">0 - COBERTURA ESTATAL  INCORPORACIÓN Y SEGUIMIENTO EDUCATIVO DANDO PRIORIDAD A LOS ADULTOS QUE LES FALTAN MENOS DE 4 MÓDULOS PARA CONCLUIR NIVEL
</t>
    </r>
  </si>
  <si>
    <r>
      <t xml:space="preserve">Porcentaje de personas que concluyen secundaria con respecto a las atendidas en este nivel.
</t>
    </r>
    <r>
      <rPr>
        <sz val="10"/>
        <rFont val="Adobe Caslon Pro"/>
        <family val="2"/>
      </rPr>
      <t xml:space="preserve">0 - COBERTURA ESTATAL  CONTINUAR CON LAS ACCIONES DE INCORPORACIÓN Y SEGUIMIENTO AL PROCESO EDUCATIVO DE LOS ADULTOS ATENDIDOS.
</t>
    </r>
  </si>
  <si>
    <r>
      <t xml:space="preserve">Exámenes acreditados.
</t>
    </r>
    <r>
      <rPr>
        <sz val="10"/>
        <rFont val="Adobe Caslon Pro"/>
        <family val="2"/>
      </rPr>
      <t xml:space="preserve">0 - COBERTURA ESTATAL  SEGUIMIENTO PERMANENTE  AL PROCESO EDUCATIVO PARA PROMOVER LA PRESENTACIÓN DE EXAMENES PRINCIPALMENTE A LOS ADULTOS QUE TIENEN  MESES SIN PRESENTAR EXAMEN, ASI COMO A LOS PRÓXIMOS A CONCLUIR NIVEL.
</t>
    </r>
  </si>
  <si>
    <r>
      <t xml:space="preserve">Certificados entregados.
</t>
    </r>
    <r>
      <rPr>
        <sz val="10"/>
        <rFont val="Adobe Caslon Pro"/>
        <family val="2"/>
      </rPr>
      <t xml:space="preserve">0 - COBERTURA ESTATAL  LA DEMORA EN LA REPOSICIÓN DEL SELLO OFICIAL AFECTO LA ENTREGA DE CERTIFICADOS EMITIDOS.
</t>
    </r>
  </si>
  <si>
    <t>26-SONORA</t>
  </si>
  <si>
    <t>26-SONORA -- Sin Información --</t>
  </si>
  <si>
    <r>
      <t xml:space="preserve">Porcentaje de personas que concluyen alfabetización con respecto a las atendidas en este nivel.
</t>
    </r>
    <r>
      <rPr>
        <sz val="10"/>
        <rFont val="Adobe Caslon Pro"/>
        <family val="2"/>
      </rPr>
      <t xml:space="preserve">0 - COBERTURA ESTATAL  Mayor demanda de adultos en aprender a leer y escribir por lo que la meta se incremento tanto en alfabetizados como en los adultos atendidos (registrados)
</t>
    </r>
  </si>
  <si>
    <r>
      <t xml:space="preserve">Porcentaje de personas que concluyen primaria con respecto a las atendidas en este nivel.
</t>
    </r>
    <r>
      <rPr>
        <sz val="10"/>
        <rFont val="Adobe Caslon Pro"/>
        <family val="2"/>
      </rPr>
      <t xml:space="preserve">0 - COBERTURA ESTATAL  Mayor demanda de los adultos en terminar su primaria por lo que la meta se incremento, tanto en los adultos certificados en primaria como en los atendidos (registrados) en este nivel educativo
</t>
    </r>
  </si>
  <si>
    <r>
      <t xml:space="preserve">Porcentaje de personas que concluyen secundaria con respecto a las atendidas en este nivel.
</t>
    </r>
    <r>
      <rPr>
        <sz val="10"/>
        <rFont val="Adobe Caslon Pro"/>
        <family val="2"/>
      </rPr>
      <t xml:space="preserve">0 - COBERTURA ESTATAL  Mayor demanda en los adultos para terminar su secundaria, por lo que la meta se incrementó, tanto en los adultos certificados en secundaria, como en los adultos atendidos (registrados) en este nivel
</t>
    </r>
  </si>
  <si>
    <r>
      <t xml:space="preserve">Exámenes acreditados.
</t>
    </r>
    <r>
      <rPr>
        <sz val="10"/>
        <rFont val="Adobe Caslon Pro"/>
        <family val="2"/>
      </rPr>
      <t xml:space="preserve">0 - COBERTURA ESTATAL  Gran afluencia a la presentación de exámenes por parte de los adultos inscritos en el programa, la diferencia del numerador, denominador y meta alcanzada son parte de avance para el siguiente trimestre.
</t>
    </r>
  </si>
  <si>
    <r>
      <t xml:space="preserve">Certificados entregados.
</t>
    </r>
    <r>
      <rPr>
        <sz val="10"/>
        <rFont val="Adobe Caslon Pro"/>
        <family val="2"/>
      </rPr>
      <t xml:space="preserve">0 - COBERTURA ESTATAL  Mayor número de adultos que concluyeron nivel de primaria o secundaria por el incremento en la demanda popr parte de los atendidos en el programa, misma diferencia que sirve como avance del siguiente ptrimestre. en esta metaq la normatividad nos otorga 90 días para la entrega de los certificados.
</t>
    </r>
  </si>
  <si>
    <t>27-TABASCO</t>
  </si>
  <si>
    <t>27-TABASCO -- Sin Información --</t>
  </si>
  <si>
    <t>28-TAMAULIPAS</t>
  </si>
  <si>
    <t>28-TAMAULIPAS -- Sin Información --</t>
  </si>
  <si>
    <r>
      <t xml:space="preserve">Porcentaje de personas que concluyen alfabetización con respecto a las atendidas en este nivel.
</t>
    </r>
    <r>
      <rPr>
        <sz val="10"/>
        <rFont val="Adobe Caslon Pro"/>
        <family val="2"/>
      </rPr>
      <t xml:space="preserve">0 - COBERTURA ESTATAL  Debido al arranque del ejercicio fiscal, no se logra alcanzar la meta planeada por 1 punto porcentual.
</t>
    </r>
  </si>
  <si>
    <r>
      <t xml:space="preserve">Porcentaje de personas que concluyen primaria con respecto a las atendidas en este nivel.
</t>
    </r>
    <r>
      <rPr>
        <sz val="10"/>
        <rFont val="Adobe Caslon Pro"/>
        <family val="2"/>
      </rPr>
      <t xml:space="preserve">0 - COBERTURA ESTATAL  Se logra superar la meta planeada con 2.52 puntos porcentuales
</t>
    </r>
  </si>
  <si>
    <r>
      <t xml:space="preserve">Porcentaje de personas que concluyen secundaria con respecto a las atendidas en este nivel.
</t>
    </r>
    <r>
      <rPr>
        <sz val="10"/>
        <rFont val="Adobe Caslon Pro"/>
        <family val="2"/>
      </rPr>
      <t xml:space="preserve">0 - COBERTURA ESTATAL  Debido al arranque del ejercicio fiscal y a todo lo que esto implica, no se logra alcanzar la meta planeada por .53 puntos porcentuales.
</t>
    </r>
  </si>
  <si>
    <r>
      <t xml:space="preserve">Exámenes acreditados.
</t>
    </r>
    <r>
      <rPr>
        <sz val="10"/>
        <rFont val="Adobe Caslon Pro"/>
        <family val="2"/>
      </rPr>
      <t xml:space="preserve">0 - COBERTURA ESTATAL  Se supera la meta con 2.66 puntos porcentuales
</t>
    </r>
  </si>
  <si>
    <r>
      <t xml:space="preserve">Certificados entregados.
</t>
    </r>
    <r>
      <rPr>
        <sz val="10"/>
        <rFont val="Adobe Caslon Pro"/>
        <family val="2"/>
      </rPr>
      <t xml:space="preserve">0 - COBERTURA ESTATAL  A la fecha no se puede evaluar marzo ya que se encuentra en emisión.El índice de entrega se refleja bajo ya que no ha vencido el plazo para la entrega de los documentos (3 meses).La meta planeada se estima sea alcanzada al término de la vigencia del documento.
</t>
    </r>
  </si>
  <si>
    <t>29-TLAXCALA</t>
  </si>
  <si>
    <t>29-TLAXCALA -- Sin Información --</t>
  </si>
  <si>
    <r>
      <t xml:space="preserve">Porcentaje de personas que concluyen alfabetización con respecto a las atendidas en este nivel.
</t>
    </r>
    <r>
      <rPr>
        <sz val="10"/>
        <rFont val="Adobe Caslon Pro"/>
        <family val="2"/>
      </rPr>
      <t xml:space="preserve">0 - COBERTURA ESTATAL  En el mes de diciembre no hubo labores todo el mes y como consecuencia los asesores interrumpierón sus labores de atención reflejandose en una disminución de los logros en el siguiente mes y trimestre. 
</t>
    </r>
  </si>
  <si>
    <r>
      <t xml:space="preserve">Porcentaje de personas que concluyen primaria con respecto a las atendidas en este nivel.
</t>
    </r>
    <r>
      <rPr>
        <sz val="10"/>
        <rFont val="Adobe Caslon Pro"/>
        <family val="2"/>
      </rPr>
      <t xml:space="preserve">0 - COBERTURA ESTATAL  En el mes de diciembre no hubo labores todo el mes y como consecuencia los asesores interrumpierón sus labores de atención reflejandose en una disminución de los logros en el siguiente mes y trimestre.  
</t>
    </r>
  </si>
  <si>
    <r>
      <t xml:space="preserve">Porcentaje de personas que concluyen secundaria con respecto a las atendidas en este nivel.
</t>
    </r>
    <r>
      <rPr>
        <sz val="10"/>
        <rFont val="Adobe Caslon Pro"/>
        <family val="2"/>
      </rPr>
      <t xml:space="preserve">0 - COBERTURA ESTATAL  En el mes de diciembre no hubo labores todo el mes y como consecuencia los asesores interrumpierón sus labores de atención reflejandose en una disminución de los logros en el siguiente mes y trimestre. 
</t>
    </r>
  </si>
  <si>
    <r>
      <t xml:space="preserve">Exámenes acreditados.
</t>
    </r>
    <r>
      <rPr>
        <sz val="10"/>
        <rFont val="Adobe Caslon Pro"/>
        <family val="2"/>
      </rPr>
      <t xml:space="preserve">0 - COBERTURA ESTATAL  Se acredita un 84.33% de los exámenes presentados, con un seguimiento adecuado.
</t>
    </r>
  </si>
  <si>
    <r>
      <t xml:space="preserve">Certificados entregados.
</t>
    </r>
    <r>
      <rPr>
        <sz val="10"/>
        <rFont val="Adobe Caslon Pro"/>
        <family val="2"/>
      </rPr>
      <t xml:space="preserve">0 - COBERTURA ESTATAL  Los certificados son entregados al mes inmediato posterior. 
</t>
    </r>
  </si>
  <si>
    <t>30-VERACRUZ DE IGNACIO DE LA LLAVE -- Sin Información --</t>
  </si>
  <si>
    <t>30-VERACRUZ DE IGNACIO DE LA LLAVE</t>
  </si>
  <si>
    <t>31-YUCATÁN -- Sin Información --</t>
  </si>
  <si>
    <t>31-YUCATÁN</t>
  </si>
  <si>
    <t>32-ZACATECAS</t>
  </si>
  <si>
    <r>
      <t xml:space="preserve">Porcentaje de personas que concluyen alfabetización con respecto a las atendidas en este nivel.
</t>
    </r>
    <r>
      <rPr>
        <sz val="10"/>
        <rFont val="Adobe Caslon Pro"/>
        <family val="2"/>
      </rPr>
      <t xml:space="preserve">0 - COBERTURA ESTATAL  np
</t>
    </r>
  </si>
  <si>
    <r>
      <t xml:space="preserve">Porcentaje de personas que concluyen primaria con respecto a las atendidas en este nivel.
</t>
    </r>
    <r>
      <rPr>
        <sz val="10"/>
        <rFont val="Adobe Caslon Pro"/>
        <family val="2"/>
      </rPr>
      <t xml:space="preserve">0 - COBERTURA ESTATAL  En cuanto al nivel intermedio o secundaria se tiene un logro mediano, se refleja mes con mes un logro mayor con el apoyo de la primera jornada de incorporacion y acreditacion
</t>
    </r>
  </si>
  <si>
    <r>
      <t xml:space="preserve">Porcentaje de personas que concluyen secundaria con respecto a las atendidas en este nivel.
</t>
    </r>
    <r>
      <rPr>
        <sz val="10"/>
        <rFont val="Adobe Caslon Pro"/>
        <family val="2"/>
      </rPr>
      <t xml:space="preserve">0 - COBERTURA ESTATAL  En el nivel intermedio o secundaria es donde mayor logro se tien, esto debido a que segun cifras del INEGI esta poblacion es en su mayoria joven
</t>
    </r>
  </si>
  <si>
    <r>
      <t xml:space="preserve">Exámenes acreditados.
</t>
    </r>
    <r>
      <rPr>
        <sz val="10"/>
        <rFont val="Adobe Caslon Pro"/>
        <family val="2"/>
      </rPr>
      <t xml:space="preserve">0 - COBERTURA ESTATAL  Este indicador nos muestra que se tiene un avance de 76.82 en cuanto a acreditacion, lo que indica que se tiene un mediano porcentaje de reprobacion o desercion en la presentacion de examenes, se tienen las estrategias de capacitacion a asesores en los modulos que mas se reprueban para reforzar las asesorias
</t>
    </r>
  </si>
  <si>
    <r>
      <t xml:space="preserve">Certificados entregados.
</t>
    </r>
    <r>
      <rPr>
        <sz val="10"/>
        <rFont val="Adobe Caslon Pro"/>
        <family val="2"/>
      </rPr>
      <t xml:space="preserve">0 - COBERTURA ESTATAL  Cada trimestre se trata de cumplir la meta de certificados entregados, esto depende mucho de que oficinas centrales de INEA envie el material necesario para su emision. Se tiene un logro intermedio y se continua trabajando.
</t>
    </r>
  </si>
  <si>
    <t>Secretaría de Eduación Pública</t>
  </si>
  <si>
    <t>33
Aportaciones Federales para Entidades Federativas y Municipios
 Fondo de Aportaciones para la Educación Tecnológica y de Adultos</t>
  </si>
  <si>
    <t xml:space="preserve">I-009 - FAETA (Educación Tecnológica)
I-0110 - FAETA (Educación de Adultos)
</t>
  </si>
  <si>
    <t>I-009
I-010</t>
  </si>
  <si>
    <t>FAETA Educación Tecnológica y de Adultos</t>
  </si>
</sst>
</file>

<file path=xl/styles.xml><?xml version="1.0" encoding="utf-8"?>
<styleSheet xmlns="http://schemas.openxmlformats.org/spreadsheetml/2006/main">
  <numFmts count="1">
    <numFmt numFmtId="164" formatCode="#,##0.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dobe Caslon Pro"/>
      <family val="2"/>
    </font>
    <font>
      <sz val="10"/>
      <name val="Adobe Caslon Pro"/>
      <family val="2"/>
    </font>
    <font>
      <b/>
      <sz val="10"/>
      <name val="Adobe Caslon Pro"/>
      <family val="2"/>
    </font>
    <font>
      <b/>
      <sz val="10"/>
      <name val="Adobe Caslon Pro"/>
      <family val="1"/>
    </font>
    <font>
      <b/>
      <sz val="14"/>
      <color indexed="23"/>
      <name val="Trajan Pro"/>
      <family val="3"/>
    </font>
    <font>
      <b/>
      <sz val="16"/>
      <color indexed="23"/>
      <name val="Adobe Caslon Pro"/>
      <family val="3"/>
    </font>
    <font>
      <b/>
      <sz val="10"/>
      <color indexed="8"/>
      <name val="Adobe Caslon Pro"/>
      <family val="2"/>
    </font>
    <font>
      <sz val="10"/>
      <color indexed="8"/>
      <name val="Adobe Caslon Pro"/>
      <family val="2"/>
    </font>
    <font>
      <sz val="10"/>
      <name val="Adobe Caslon Pro"/>
      <family val="1"/>
    </font>
    <font>
      <b/>
      <sz val="10"/>
      <color indexed="9"/>
      <name val="Adobe Caslon Pro"/>
      <family val="2"/>
    </font>
    <font>
      <sz val="10"/>
      <color indexed="9"/>
      <name val="Adobe Caslon Pro"/>
      <family val="2"/>
    </font>
    <font>
      <sz val="11"/>
      <name val="Adobe Caslon Pro"/>
      <family val="1"/>
    </font>
    <font>
      <sz val="16"/>
      <color indexed="9"/>
      <name val="Trajan Pro"/>
      <family val="3"/>
    </font>
    <font>
      <b/>
      <sz val="28"/>
      <color indexed="8"/>
      <name val="Trajan Pro"/>
      <family val="1"/>
    </font>
    <font>
      <sz val="14"/>
      <color indexed="9"/>
      <name val="Trajan Pro"/>
      <family val="3"/>
    </font>
    <font>
      <sz val="11"/>
      <color indexed="8"/>
      <name val="Adobe Caslon Pro"/>
      <family val="1"/>
    </font>
    <font>
      <sz val="18"/>
      <name val="Adobe Caslon Pro"/>
      <family val="2"/>
    </font>
    <font>
      <b/>
      <sz val="18"/>
      <name val="Adobe Caslon Pro"/>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9"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3" fillId="0" borderId="14" xfId="0" applyFont="1" applyBorder="1" applyAlignment="1">
      <alignment horizontal="justify" vertical="top"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35" fillId="0" borderId="0" xfId="0" applyFont="1" applyAlignment="1">
      <alignment horizontal="center" vertical="center" wrapText="1"/>
    </xf>
    <xf numFmtId="0" fontId="34" fillId="0" borderId="0" xfId="0" applyFont="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2" fillId="33" borderId="0" xfId="0" applyFont="1" applyFill="1" applyAlignment="1">
      <alignment horizontal="center" vertical="center"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6"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6" fillId="0" borderId="16" xfId="0" applyFont="1" applyFill="1" applyBorder="1" applyAlignment="1">
      <alignment horizontal="justify" vertical="center"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xf numFmtId="0" fontId="33" fillId="0" borderId="14" xfId="0" applyFont="1" applyBorder="1" applyAlignment="1">
      <alignment horizontal="lef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tabSelected="1" view="pageBreakPreview" topLeftCell="A10" zoomScale="55" zoomScaleNormal="80" zoomScaleSheetLayoutView="55" workbookViewId="0">
      <selection activeCell="D50" sqref="D50:AB66"/>
    </sheetView>
  </sheetViews>
  <sheetFormatPr baseColWidth="10" defaultRowHeight="17.25"/>
  <cols>
    <col min="1" max="1" width="4" style="1" customWidth="1"/>
  </cols>
  <sheetData>
    <row r="1" spans="2:30" s="2" customFormat="1" ht="48" customHeight="1">
      <c r="B1" s="70" t="s">
        <v>0</v>
      </c>
      <c r="C1" s="70"/>
      <c r="D1" s="70"/>
      <c r="E1" s="70"/>
      <c r="F1" s="70"/>
      <c r="G1" s="70"/>
      <c r="H1" s="70"/>
      <c r="I1" s="70"/>
      <c r="J1" s="70"/>
      <c r="K1" s="70"/>
      <c r="L1" s="70"/>
      <c r="M1" s="70"/>
      <c r="N1" s="70"/>
      <c r="O1" s="70"/>
      <c r="P1" s="70"/>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1" t="s">
        <v>298</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row>
    <row r="12" spans="2:30" ht="13.5" customHeight="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row>
    <row r="13" spans="2:30" ht="13.5" customHeight="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2:30" ht="13.5" customHeight="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2:30" ht="13.5" customHeight="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row>
    <row r="16" spans="2:30" ht="13.5" customHeight="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row>
    <row r="17" spans="2:30" ht="13.5" customHeight="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row>
    <row r="18" spans="2:30" ht="13.5" customHeight="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row>
    <row r="19" spans="2:30" ht="13.5" customHeight="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row>
    <row r="20" spans="2:30" ht="13.5" customHeight="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row>
    <row r="21" spans="2:30" ht="13.5" customHeight="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row>
    <row r="22" spans="2:30" ht="13.5" customHeight="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row>
    <row r="23" spans="2:30" ht="13.5" customHeight="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row>
    <row r="24" spans="2:30" ht="13.5" customHeight="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row>
    <row r="25" spans="2:30" ht="13.5" customHeight="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row>
    <row r="26" spans="2:30" ht="13.5" customHeight="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row>
    <row r="27" spans="2:30" ht="13.5" customHeight="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row>
    <row r="28" spans="2:30" ht="13.5" customHeight="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row>
    <row r="29" spans="2:30" ht="13.5" customHeight="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row>
    <row r="30" spans="2:30" ht="13.5" customHeight="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row>
    <row r="31" spans="2:30" ht="13.5" customHeight="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row>
    <row r="32" spans="2:30" ht="13.5" customHeight="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row>
    <row r="33" spans="2:30" ht="13.5" customHeight="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row>
    <row r="34" spans="2:30" ht="13.5" customHeight="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8.5" customHeight="1">
      <c r="D49" s="72" t="s">
        <v>2</v>
      </c>
      <c r="E49" s="72"/>
      <c r="F49" s="72"/>
      <c r="G49" s="72"/>
      <c r="H49" s="72"/>
      <c r="I49" s="72"/>
      <c r="J49" s="72"/>
      <c r="K49" s="72"/>
      <c r="L49" s="72"/>
      <c r="M49" s="72"/>
      <c r="N49" s="72"/>
      <c r="O49" s="72"/>
      <c r="P49" s="72"/>
      <c r="Q49" s="72"/>
      <c r="R49" s="72"/>
      <c r="S49" s="72"/>
      <c r="T49" s="72"/>
      <c r="U49" s="72"/>
      <c r="V49" s="72"/>
      <c r="W49" s="72"/>
      <c r="X49" s="72"/>
      <c r="Y49" s="72"/>
      <c r="Z49" s="72"/>
      <c r="AA49" s="72"/>
      <c r="AB49" s="72"/>
    </row>
    <row r="50" spans="4:28" ht="13.5" customHeight="1">
      <c r="D50" s="73" t="s">
        <v>299</v>
      </c>
      <c r="E50" s="73"/>
      <c r="F50" s="73"/>
      <c r="G50" s="73"/>
      <c r="H50" s="73"/>
      <c r="I50" s="73"/>
      <c r="J50" s="73"/>
      <c r="K50" s="73"/>
      <c r="L50" s="73"/>
      <c r="M50" s="73"/>
      <c r="N50" s="73"/>
      <c r="O50" s="73"/>
      <c r="P50" s="73"/>
      <c r="Q50" s="73"/>
      <c r="R50" s="73"/>
      <c r="S50" s="73"/>
      <c r="T50" s="73"/>
      <c r="U50" s="73"/>
      <c r="V50" s="73"/>
      <c r="W50" s="73"/>
      <c r="X50" s="73"/>
      <c r="Y50" s="73"/>
      <c r="Z50" s="73"/>
      <c r="AA50" s="73"/>
      <c r="AB50" s="73"/>
    </row>
    <row r="51" spans="4:28" ht="13.5" customHeight="1">
      <c r="D51" s="73"/>
      <c r="E51" s="73"/>
      <c r="F51" s="73"/>
      <c r="G51" s="73"/>
      <c r="H51" s="73"/>
      <c r="I51" s="73"/>
      <c r="J51" s="73"/>
      <c r="K51" s="73"/>
      <c r="L51" s="73"/>
      <c r="M51" s="73"/>
      <c r="N51" s="73"/>
      <c r="O51" s="73"/>
      <c r="P51" s="73"/>
      <c r="Q51" s="73"/>
      <c r="R51" s="73"/>
      <c r="S51" s="73"/>
      <c r="T51" s="73"/>
      <c r="U51" s="73"/>
      <c r="V51" s="73"/>
      <c r="W51" s="73"/>
      <c r="X51" s="73"/>
      <c r="Y51" s="73"/>
      <c r="Z51" s="73"/>
      <c r="AA51" s="73"/>
      <c r="AB51" s="73"/>
    </row>
    <row r="52" spans="4:28" ht="13.5" customHeight="1">
      <c r="D52" s="73"/>
      <c r="E52" s="73"/>
      <c r="F52" s="73"/>
      <c r="G52" s="73"/>
      <c r="H52" s="73"/>
      <c r="I52" s="73"/>
      <c r="J52" s="73"/>
      <c r="K52" s="73"/>
      <c r="L52" s="73"/>
      <c r="M52" s="73"/>
      <c r="N52" s="73"/>
      <c r="O52" s="73"/>
      <c r="P52" s="73"/>
      <c r="Q52" s="73"/>
      <c r="R52" s="73"/>
      <c r="S52" s="73"/>
      <c r="T52" s="73"/>
      <c r="U52" s="73"/>
      <c r="V52" s="73"/>
      <c r="W52" s="73"/>
      <c r="X52" s="73"/>
      <c r="Y52" s="73"/>
      <c r="Z52" s="73"/>
      <c r="AA52" s="73"/>
      <c r="AB52" s="73"/>
    </row>
    <row r="53" spans="4:28" ht="13.5" customHeight="1">
      <c r="D53" s="73"/>
      <c r="E53" s="73"/>
      <c r="F53" s="73"/>
      <c r="G53" s="73"/>
      <c r="H53" s="73"/>
      <c r="I53" s="73"/>
      <c r="J53" s="73"/>
      <c r="K53" s="73"/>
      <c r="L53" s="73"/>
      <c r="M53" s="73"/>
      <c r="N53" s="73"/>
      <c r="O53" s="73"/>
      <c r="P53" s="73"/>
      <c r="Q53" s="73"/>
      <c r="R53" s="73"/>
      <c r="S53" s="73"/>
      <c r="T53" s="73"/>
      <c r="U53" s="73"/>
      <c r="V53" s="73"/>
      <c r="W53" s="73"/>
      <c r="X53" s="73"/>
      <c r="Y53" s="73"/>
      <c r="Z53" s="73"/>
      <c r="AA53" s="73"/>
      <c r="AB53" s="73"/>
    </row>
    <row r="54" spans="4:28" ht="13.5" customHeight="1">
      <c r="D54" s="73"/>
      <c r="E54" s="73"/>
      <c r="F54" s="73"/>
      <c r="G54" s="73"/>
      <c r="H54" s="73"/>
      <c r="I54" s="73"/>
      <c r="J54" s="73"/>
      <c r="K54" s="73"/>
      <c r="L54" s="73"/>
      <c r="M54" s="73"/>
      <c r="N54" s="73"/>
      <c r="O54" s="73"/>
      <c r="P54" s="73"/>
      <c r="Q54" s="73"/>
      <c r="R54" s="73"/>
      <c r="S54" s="73"/>
      <c r="T54" s="73"/>
      <c r="U54" s="73"/>
      <c r="V54" s="73"/>
      <c r="W54" s="73"/>
      <c r="X54" s="73"/>
      <c r="Y54" s="73"/>
      <c r="Z54" s="73"/>
      <c r="AA54" s="73"/>
      <c r="AB54" s="73"/>
    </row>
    <row r="55" spans="4:28" ht="13.5" customHeight="1">
      <c r="D55" s="73"/>
      <c r="E55" s="73"/>
      <c r="F55" s="73"/>
      <c r="G55" s="73"/>
      <c r="H55" s="73"/>
      <c r="I55" s="73"/>
      <c r="J55" s="73"/>
      <c r="K55" s="73"/>
      <c r="L55" s="73"/>
      <c r="M55" s="73"/>
      <c r="N55" s="73"/>
      <c r="O55" s="73"/>
      <c r="P55" s="73"/>
      <c r="Q55" s="73"/>
      <c r="R55" s="73"/>
      <c r="S55" s="73"/>
      <c r="T55" s="73"/>
      <c r="U55" s="73"/>
      <c r="V55" s="73"/>
      <c r="W55" s="73"/>
      <c r="X55" s="73"/>
      <c r="Y55" s="73"/>
      <c r="Z55" s="73"/>
      <c r="AA55" s="73"/>
      <c r="AB55" s="73"/>
    </row>
    <row r="56" spans="4:28" ht="13.5" customHeight="1">
      <c r="D56" s="73"/>
      <c r="E56" s="73"/>
      <c r="F56" s="73"/>
      <c r="G56" s="73"/>
      <c r="H56" s="73"/>
      <c r="I56" s="73"/>
      <c r="J56" s="73"/>
      <c r="K56" s="73"/>
      <c r="L56" s="73"/>
      <c r="M56" s="73"/>
      <c r="N56" s="73"/>
      <c r="O56" s="73"/>
      <c r="P56" s="73"/>
      <c r="Q56" s="73"/>
      <c r="R56" s="73"/>
      <c r="S56" s="73"/>
      <c r="T56" s="73"/>
      <c r="U56" s="73"/>
      <c r="V56" s="73"/>
      <c r="W56" s="73"/>
      <c r="X56" s="73"/>
      <c r="Y56" s="73"/>
      <c r="Z56" s="73"/>
      <c r="AA56" s="73"/>
      <c r="AB56" s="73"/>
    </row>
    <row r="57" spans="4:28" ht="13.5" customHeight="1">
      <c r="D57" s="73"/>
      <c r="E57" s="73"/>
      <c r="F57" s="73"/>
      <c r="G57" s="73"/>
      <c r="H57" s="73"/>
      <c r="I57" s="73"/>
      <c r="J57" s="73"/>
      <c r="K57" s="73"/>
      <c r="L57" s="73"/>
      <c r="M57" s="73"/>
      <c r="N57" s="73"/>
      <c r="O57" s="73"/>
      <c r="P57" s="73"/>
      <c r="Q57" s="73"/>
      <c r="R57" s="73"/>
      <c r="S57" s="73"/>
      <c r="T57" s="73"/>
      <c r="U57" s="73"/>
      <c r="V57" s="73"/>
      <c r="W57" s="73"/>
      <c r="X57" s="73"/>
      <c r="Y57" s="73"/>
      <c r="Z57" s="73"/>
      <c r="AA57" s="73"/>
      <c r="AB57" s="73"/>
    </row>
    <row r="58" spans="4:28" ht="13.5" customHeight="1">
      <c r="D58" s="73"/>
      <c r="E58" s="73"/>
      <c r="F58" s="73"/>
      <c r="G58" s="73"/>
      <c r="H58" s="73"/>
      <c r="I58" s="73"/>
      <c r="J58" s="73"/>
      <c r="K58" s="73"/>
      <c r="L58" s="73"/>
      <c r="M58" s="73"/>
      <c r="N58" s="73"/>
      <c r="O58" s="73"/>
      <c r="P58" s="73"/>
      <c r="Q58" s="73"/>
      <c r="R58" s="73"/>
      <c r="S58" s="73"/>
      <c r="T58" s="73"/>
      <c r="U58" s="73"/>
      <c r="V58" s="73"/>
      <c r="W58" s="73"/>
      <c r="X58" s="73"/>
      <c r="Y58" s="73"/>
      <c r="Z58" s="73"/>
      <c r="AA58" s="73"/>
      <c r="AB58" s="73"/>
    </row>
    <row r="59" spans="4:28" ht="13.5" customHeight="1">
      <c r="D59" s="73"/>
      <c r="E59" s="73"/>
      <c r="F59" s="73"/>
      <c r="G59" s="73"/>
      <c r="H59" s="73"/>
      <c r="I59" s="73"/>
      <c r="J59" s="73"/>
      <c r="K59" s="73"/>
      <c r="L59" s="73"/>
      <c r="M59" s="73"/>
      <c r="N59" s="73"/>
      <c r="O59" s="73"/>
      <c r="P59" s="73"/>
      <c r="Q59" s="73"/>
      <c r="R59" s="73"/>
      <c r="S59" s="73"/>
      <c r="T59" s="73"/>
      <c r="U59" s="73"/>
      <c r="V59" s="73"/>
      <c r="W59" s="73"/>
      <c r="X59" s="73"/>
      <c r="Y59" s="73"/>
      <c r="Z59" s="73"/>
      <c r="AA59" s="73"/>
      <c r="AB59" s="73"/>
    </row>
    <row r="60" spans="4:28" ht="13.5" customHeight="1">
      <c r="D60" s="73"/>
      <c r="E60" s="73"/>
      <c r="F60" s="73"/>
      <c r="G60" s="73"/>
      <c r="H60" s="73"/>
      <c r="I60" s="73"/>
      <c r="J60" s="73"/>
      <c r="K60" s="73"/>
      <c r="L60" s="73"/>
      <c r="M60" s="73"/>
      <c r="N60" s="73"/>
      <c r="O60" s="73"/>
      <c r="P60" s="73"/>
      <c r="Q60" s="73"/>
      <c r="R60" s="73"/>
      <c r="S60" s="73"/>
      <c r="T60" s="73"/>
      <c r="U60" s="73"/>
      <c r="V60" s="73"/>
      <c r="W60" s="73"/>
      <c r="X60" s="73"/>
      <c r="Y60" s="73"/>
      <c r="Z60" s="73"/>
      <c r="AA60" s="73"/>
      <c r="AB60" s="73"/>
    </row>
    <row r="61" spans="4:28" ht="13.5" customHeight="1">
      <c r="D61" s="73"/>
      <c r="E61" s="73"/>
      <c r="F61" s="73"/>
      <c r="G61" s="73"/>
      <c r="H61" s="73"/>
      <c r="I61" s="73"/>
      <c r="J61" s="73"/>
      <c r="K61" s="73"/>
      <c r="L61" s="73"/>
      <c r="M61" s="73"/>
      <c r="N61" s="73"/>
      <c r="O61" s="73"/>
      <c r="P61" s="73"/>
      <c r="Q61" s="73"/>
      <c r="R61" s="73"/>
      <c r="S61" s="73"/>
      <c r="T61" s="73"/>
      <c r="U61" s="73"/>
      <c r="V61" s="73"/>
      <c r="W61" s="73"/>
      <c r="X61" s="73"/>
      <c r="Y61" s="73"/>
      <c r="Z61" s="73"/>
      <c r="AA61" s="73"/>
      <c r="AB61" s="73"/>
    </row>
    <row r="62" spans="4:28" ht="13.5" customHeight="1">
      <c r="D62" s="73"/>
      <c r="E62" s="73"/>
      <c r="F62" s="73"/>
      <c r="G62" s="73"/>
      <c r="H62" s="73"/>
      <c r="I62" s="73"/>
      <c r="J62" s="73"/>
      <c r="K62" s="73"/>
      <c r="L62" s="73"/>
      <c r="M62" s="73"/>
      <c r="N62" s="73"/>
      <c r="O62" s="73"/>
      <c r="P62" s="73"/>
      <c r="Q62" s="73"/>
      <c r="R62" s="73"/>
      <c r="S62" s="73"/>
      <c r="T62" s="73"/>
      <c r="U62" s="73"/>
      <c r="V62" s="73"/>
      <c r="W62" s="73"/>
      <c r="X62" s="73"/>
      <c r="Y62" s="73"/>
      <c r="Z62" s="73"/>
      <c r="AA62" s="73"/>
      <c r="AB62" s="73"/>
    </row>
    <row r="63" spans="4:28" ht="13.5" customHeight="1">
      <c r="D63" s="73"/>
      <c r="E63" s="73"/>
      <c r="F63" s="73"/>
      <c r="G63" s="73"/>
      <c r="H63" s="73"/>
      <c r="I63" s="73"/>
      <c r="J63" s="73"/>
      <c r="K63" s="73"/>
      <c r="L63" s="73"/>
      <c r="M63" s="73"/>
      <c r="N63" s="73"/>
      <c r="O63" s="73"/>
      <c r="P63" s="73"/>
      <c r="Q63" s="73"/>
      <c r="R63" s="73"/>
      <c r="S63" s="73"/>
      <c r="T63" s="73"/>
      <c r="U63" s="73"/>
      <c r="V63" s="73"/>
      <c r="W63" s="73"/>
      <c r="X63" s="73"/>
      <c r="Y63" s="73"/>
      <c r="Z63" s="73"/>
      <c r="AA63" s="73"/>
      <c r="AB63" s="73"/>
    </row>
    <row r="64" spans="4:28" ht="13.5" customHeight="1">
      <c r="D64" s="73"/>
      <c r="E64" s="73"/>
      <c r="F64" s="73"/>
      <c r="G64" s="73"/>
      <c r="H64" s="73"/>
      <c r="I64" s="73"/>
      <c r="J64" s="73"/>
      <c r="K64" s="73"/>
      <c r="L64" s="73"/>
      <c r="M64" s="73"/>
      <c r="N64" s="73"/>
      <c r="O64" s="73"/>
      <c r="P64" s="73"/>
      <c r="Q64" s="73"/>
      <c r="R64" s="73"/>
      <c r="S64" s="73"/>
      <c r="T64" s="73"/>
      <c r="U64" s="73"/>
      <c r="V64" s="73"/>
      <c r="W64" s="73"/>
      <c r="X64" s="73"/>
      <c r="Y64" s="73"/>
      <c r="Z64" s="73"/>
      <c r="AA64" s="73"/>
      <c r="AB64" s="73"/>
    </row>
    <row r="65" spans="4:28" ht="13.5" customHeight="1">
      <c r="D65" s="73"/>
      <c r="E65" s="73"/>
      <c r="F65" s="73"/>
      <c r="G65" s="73"/>
      <c r="H65" s="73"/>
      <c r="I65" s="73"/>
      <c r="J65" s="73"/>
      <c r="K65" s="73"/>
      <c r="L65" s="73"/>
      <c r="M65" s="73"/>
      <c r="N65" s="73"/>
      <c r="O65" s="73"/>
      <c r="P65" s="73"/>
      <c r="Q65" s="73"/>
      <c r="R65" s="73"/>
      <c r="S65" s="73"/>
      <c r="T65" s="73"/>
      <c r="U65" s="73"/>
      <c r="V65" s="73"/>
      <c r="W65" s="73"/>
      <c r="X65" s="73"/>
      <c r="Y65" s="73"/>
      <c r="Z65" s="73"/>
      <c r="AA65" s="73"/>
      <c r="AB65" s="73"/>
    </row>
    <row r="66" spans="4:28" ht="13.5" customHeight="1">
      <c r="D66" s="73"/>
      <c r="E66" s="73"/>
      <c r="F66" s="73"/>
      <c r="G66" s="73"/>
      <c r="H66" s="73"/>
      <c r="I66" s="73"/>
      <c r="J66" s="73"/>
      <c r="K66" s="73"/>
      <c r="L66" s="73"/>
      <c r="M66" s="73"/>
      <c r="N66" s="73"/>
      <c r="O66" s="73"/>
      <c r="P66" s="73"/>
      <c r="Q66" s="73"/>
      <c r="R66" s="73"/>
      <c r="S66" s="73"/>
      <c r="T66" s="73"/>
      <c r="U66" s="73"/>
      <c r="V66" s="73"/>
      <c r="W66" s="73"/>
      <c r="X66" s="73"/>
      <c r="Y66" s="73"/>
      <c r="Z66" s="73"/>
      <c r="AA66" s="73"/>
      <c r="AB66" s="73"/>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40"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56"/>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97.78</v>
      </c>
      <c r="S11" s="29" t="s">
        <v>41</v>
      </c>
      <c r="T11" s="29" t="s">
        <v>41</v>
      </c>
      <c r="U11" s="29" t="str">
        <f>IF(ISERROR(T11/S11),"N/A",T11/S11*100)</f>
        <v>N/A</v>
      </c>
      <c r="V11" s="30" t="s">
        <v>42</v>
      </c>
    </row>
    <row r="12" spans="1:35" ht="18.75" customHeight="1" thickTop="1" thickBot="1">
      <c r="A12" s="27"/>
      <c r="B12" s="121" t="s">
        <v>195</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97.78</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t="s">
        <v>41</v>
      </c>
      <c r="S14" s="29" t="s">
        <v>41</v>
      </c>
      <c r="T14" s="29" t="s">
        <v>41</v>
      </c>
      <c r="U14" s="29" t="str">
        <f>IF(ISERROR(T14/S14),"N/A",T14/S14*100)</f>
        <v>N/A</v>
      </c>
      <c r="V14" s="30" t="s">
        <v>42</v>
      </c>
    </row>
    <row r="15" spans="1:35" ht="18.75" customHeight="1" thickTop="1" thickBot="1">
      <c r="A15" s="27"/>
      <c r="B15" s="121" t="s">
        <v>196</v>
      </c>
      <c r="C15" s="119"/>
      <c r="D15" s="119"/>
      <c r="E15" s="119"/>
      <c r="F15" s="119"/>
      <c r="G15" s="119"/>
      <c r="H15" s="119"/>
      <c r="I15" s="119"/>
      <c r="J15" s="119"/>
      <c r="K15" s="119"/>
      <c r="L15" s="119"/>
      <c r="M15" s="119"/>
      <c r="N15" s="119"/>
      <c r="O15" s="119"/>
      <c r="P15" s="119"/>
      <c r="Q15" s="119"/>
      <c r="R15" s="119"/>
      <c r="S15" s="119"/>
      <c r="T15" s="119"/>
      <c r="U15" s="119"/>
      <c r="V15" s="120"/>
    </row>
    <row r="16" spans="1:35" ht="90.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v>89.78</v>
      </c>
      <c r="S16" s="29" t="s">
        <v>41</v>
      </c>
      <c r="T16" s="29" t="s">
        <v>41</v>
      </c>
      <c r="U16" s="29" t="str">
        <f>IF(ISERROR(T16/S16),"N/A",T16/S16*100)</f>
        <v>N/A</v>
      </c>
      <c r="V16" s="30" t="s">
        <v>42</v>
      </c>
    </row>
    <row r="17" spans="1:22" ht="18.75" customHeight="1" thickTop="1" thickBot="1">
      <c r="A17" s="27"/>
      <c r="B17" s="121" t="s">
        <v>195</v>
      </c>
      <c r="C17" s="119"/>
      <c r="D17" s="119"/>
      <c r="E17" s="119"/>
      <c r="F17" s="119"/>
      <c r="G17" s="119"/>
      <c r="H17" s="119"/>
      <c r="I17" s="119"/>
      <c r="J17" s="119"/>
      <c r="K17" s="119"/>
      <c r="L17" s="119"/>
      <c r="M17" s="119"/>
      <c r="N17" s="119"/>
      <c r="O17" s="119"/>
      <c r="P17" s="119"/>
      <c r="Q17" s="119"/>
      <c r="R17" s="119"/>
      <c r="S17" s="119"/>
      <c r="T17" s="119"/>
      <c r="U17" s="119"/>
      <c r="V17" s="120"/>
    </row>
    <row r="18" spans="1:22" s="62" customFormat="1" ht="18" customHeight="1" thickBot="1">
      <c r="A18" s="63"/>
      <c r="B18" s="64" t="s">
        <v>43</v>
      </c>
      <c r="C18" s="64"/>
      <c r="D18" s="65"/>
      <c r="E18" s="64"/>
      <c r="F18" s="64"/>
      <c r="G18" s="64"/>
      <c r="H18" s="64"/>
      <c r="I18" s="66"/>
      <c r="J18" s="57"/>
      <c r="K18" s="66"/>
      <c r="L18" s="57"/>
      <c r="M18" s="66"/>
      <c r="N18" s="57"/>
      <c r="O18" s="66"/>
      <c r="P18" s="57"/>
      <c r="Q18" s="67"/>
      <c r="R18" s="68">
        <v>89.78</v>
      </c>
      <c r="S18" s="68" t="s">
        <v>43</v>
      </c>
      <c r="T18" s="68" t="s">
        <v>43</v>
      </c>
      <c r="U18" s="68" t="str">
        <f>IF(ISERROR(T18/S18),"N/A",T18/S18*100)</f>
        <v>N/A</v>
      </c>
      <c r="V18" s="64" t="s">
        <v>142</v>
      </c>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t="s">
        <v>41</v>
      </c>
      <c r="S19" s="29" t="s">
        <v>41</v>
      </c>
      <c r="T19" s="29" t="s">
        <v>41</v>
      </c>
      <c r="U19" s="29" t="str">
        <f>IF(ISERROR(T19/S19),"N/A",T19/S19*100)</f>
        <v>N/A</v>
      </c>
      <c r="V19" s="30" t="s">
        <v>42</v>
      </c>
    </row>
    <row r="20" spans="1:22" ht="18.75" customHeight="1" thickTop="1" thickBot="1">
      <c r="A20" s="27"/>
      <c r="B20" s="121" t="s">
        <v>196</v>
      </c>
      <c r="C20" s="119"/>
      <c r="D20" s="119"/>
      <c r="E20" s="119"/>
      <c r="F20" s="119"/>
      <c r="G20" s="119"/>
      <c r="H20" s="119"/>
      <c r="I20" s="119"/>
      <c r="J20" s="119"/>
      <c r="K20" s="119"/>
      <c r="L20" s="119"/>
      <c r="M20" s="119"/>
      <c r="N20" s="119"/>
      <c r="O20" s="119"/>
      <c r="P20" s="119"/>
      <c r="Q20" s="119"/>
      <c r="R20" s="119"/>
      <c r="S20" s="119"/>
      <c r="T20" s="119"/>
      <c r="U20" s="119"/>
      <c r="V20" s="120"/>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t="s">
        <v>41</v>
      </c>
      <c r="S21" s="29" t="s">
        <v>41</v>
      </c>
      <c r="T21" s="29" t="s">
        <v>41</v>
      </c>
      <c r="U21" s="29" t="str">
        <f>IF(ISERROR(T21/S21),"N/A",T21/S21*100)</f>
        <v>N/A</v>
      </c>
      <c r="V21" s="30" t="s">
        <v>42</v>
      </c>
    </row>
    <row r="22" spans="1:22" ht="18.75" customHeight="1" thickTop="1" thickBot="1">
      <c r="A22" s="27"/>
      <c r="B22" s="121" t="s">
        <v>196</v>
      </c>
      <c r="C22" s="119"/>
      <c r="D22" s="119"/>
      <c r="E22" s="119"/>
      <c r="F22" s="119"/>
      <c r="G22" s="119"/>
      <c r="H22" s="119"/>
      <c r="I22" s="119"/>
      <c r="J22" s="119"/>
      <c r="K22" s="119"/>
      <c r="L22" s="119"/>
      <c r="M22" s="119"/>
      <c r="N22" s="119"/>
      <c r="O22" s="119"/>
      <c r="P22" s="119"/>
      <c r="Q22" s="119"/>
      <c r="R22" s="119"/>
      <c r="S22" s="119"/>
      <c r="T22" s="119"/>
      <c r="U22" s="119"/>
      <c r="V22" s="120"/>
    </row>
    <row r="23" spans="1:22" ht="75" customHeight="1" thickTop="1" thickBot="1">
      <c r="A23" s="27"/>
      <c r="B23" s="28" t="s">
        <v>43</v>
      </c>
      <c r="C23" s="104" t="s">
        <v>56</v>
      </c>
      <c r="D23" s="104"/>
      <c r="E23" s="104"/>
      <c r="F23" s="104"/>
      <c r="G23" s="104"/>
      <c r="H23" s="104"/>
      <c r="I23" s="104" t="s">
        <v>57</v>
      </c>
      <c r="J23" s="104"/>
      <c r="K23" s="104"/>
      <c r="L23" s="104" t="s">
        <v>58</v>
      </c>
      <c r="M23" s="104"/>
      <c r="N23" s="104"/>
      <c r="O23" s="104"/>
      <c r="P23" s="29" t="s">
        <v>39</v>
      </c>
      <c r="Q23" s="29" t="s">
        <v>59</v>
      </c>
      <c r="R23" s="29">
        <v>22.84</v>
      </c>
      <c r="S23" s="29">
        <v>17.48</v>
      </c>
      <c r="T23" s="29">
        <v>16.32</v>
      </c>
      <c r="U23" s="29">
        <f>IF(ISERROR(T23/S23),"N/A",T23/S23*100)</f>
        <v>93.363844393592672</v>
      </c>
      <c r="V23" s="30" t="s">
        <v>42</v>
      </c>
    </row>
    <row r="24" spans="1:22" ht="18.75" customHeight="1" thickTop="1" thickBot="1">
      <c r="A24" s="27"/>
      <c r="B24" s="121" t="s">
        <v>195</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22.84</v>
      </c>
      <c r="S25" s="68">
        <v>17.48</v>
      </c>
      <c r="T25" s="68">
        <v>16.32</v>
      </c>
      <c r="U25" s="68">
        <f>IF(ISERROR(T25/S25),"N/A",T25/S25*100)</f>
        <v>93.363844393592672</v>
      </c>
      <c r="V25" s="64" t="s">
        <v>142</v>
      </c>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v>26.12</v>
      </c>
      <c r="S26" s="29">
        <v>19.82</v>
      </c>
      <c r="T26" s="29">
        <v>21.47</v>
      </c>
      <c r="U26" s="29">
        <f>IF(ISERROR(T26/S26),"N/A",T26/S26*100)</f>
        <v>108.32492431886982</v>
      </c>
      <c r="V26" s="30" t="s">
        <v>42</v>
      </c>
    </row>
    <row r="27" spans="1:22" ht="18.75" customHeight="1" thickTop="1" thickBot="1">
      <c r="A27" s="27"/>
      <c r="B27" s="121" t="s">
        <v>195</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26.12</v>
      </c>
      <c r="S28" s="68">
        <v>19.82</v>
      </c>
      <c r="T28" s="68">
        <v>21.47</v>
      </c>
      <c r="U28" s="68">
        <f>IF(ISERROR(T28/S28),"N/A",T28/S28*100)</f>
        <v>108.32492431886982</v>
      </c>
      <c r="V28" s="64" t="s">
        <v>142</v>
      </c>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v>20.440000000000001</v>
      </c>
      <c r="S29" s="29">
        <v>14.29</v>
      </c>
      <c r="T29" s="29">
        <v>13.91</v>
      </c>
      <c r="U29" s="29">
        <f>IF(ISERROR(T29/S29),"N/A",T29/S29*100)</f>
        <v>97.340797760671805</v>
      </c>
      <c r="V29" s="30" t="s">
        <v>42</v>
      </c>
    </row>
    <row r="30" spans="1:22" ht="18.75" customHeight="1" thickTop="1" thickBot="1">
      <c r="A30" s="27"/>
      <c r="B30" s="121" t="s">
        <v>195</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20.440000000000001</v>
      </c>
      <c r="S31" s="68">
        <v>14.29</v>
      </c>
      <c r="T31" s="68">
        <v>13.91</v>
      </c>
      <c r="U31" s="68">
        <f>IF(ISERROR(T31/S31),"N/A",T31/S31*100)</f>
        <v>97.340797760671805</v>
      </c>
      <c r="V31" s="64" t="s">
        <v>142</v>
      </c>
    </row>
    <row r="32" spans="1:22" ht="75" customHeight="1" thickTop="1" thickBot="1">
      <c r="A32" s="27"/>
      <c r="B32" s="28" t="s">
        <v>64</v>
      </c>
      <c r="C32" s="104" t="s">
        <v>65</v>
      </c>
      <c r="D32" s="104"/>
      <c r="E32" s="104"/>
      <c r="F32" s="104"/>
      <c r="G32" s="104"/>
      <c r="H32" s="104"/>
      <c r="I32" s="104" t="s">
        <v>66</v>
      </c>
      <c r="J32" s="104"/>
      <c r="K32" s="104"/>
      <c r="L32" s="104" t="s">
        <v>67</v>
      </c>
      <c r="M32" s="104"/>
      <c r="N32" s="104"/>
      <c r="O32" s="104"/>
      <c r="P32" s="29" t="s">
        <v>39</v>
      </c>
      <c r="Q32" s="29" t="s">
        <v>68</v>
      </c>
      <c r="R32" s="29">
        <v>34.130000000000003</v>
      </c>
      <c r="S32" s="29" t="s">
        <v>41</v>
      </c>
      <c r="T32" s="29" t="s">
        <v>41</v>
      </c>
      <c r="U32" s="29" t="str">
        <f>IF(ISERROR(T32/S32),"N/A",T32/S32*100)</f>
        <v>N/A</v>
      </c>
      <c r="V32" s="30" t="s">
        <v>42</v>
      </c>
    </row>
    <row r="33" spans="1:22" ht="18.75" customHeight="1" thickTop="1" thickBot="1">
      <c r="A33" s="27"/>
      <c r="B33" s="121" t="s">
        <v>195</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34.130000000000003</v>
      </c>
      <c r="S34" s="68" t="s">
        <v>43</v>
      </c>
      <c r="T34" s="68" t="s">
        <v>43</v>
      </c>
      <c r="U34" s="68" t="str">
        <f>IF(ISERROR(T34/S34),"N/A",T34/S34*100)</f>
        <v>N/A</v>
      </c>
      <c r="V34" s="64" t="s">
        <v>142</v>
      </c>
    </row>
    <row r="35" spans="1:22" ht="75" customHeight="1" thickTop="1" thickBot="1">
      <c r="A35" s="27"/>
      <c r="B35" s="28" t="s">
        <v>43</v>
      </c>
      <c r="C35" s="104" t="s">
        <v>69</v>
      </c>
      <c r="D35" s="104"/>
      <c r="E35" s="104"/>
      <c r="F35" s="104"/>
      <c r="G35" s="104"/>
      <c r="H35" s="104"/>
      <c r="I35" s="104" t="s">
        <v>70</v>
      </c>
      <c r="J35" s="104"/>
      <c r="K35" s="104"/>
      <c r="L35" s="104" t="s">
        <v>71</v>
      </c>
      <c r="M35" s="104"/>
      <c r="N35" s="104"/>
      <c r="O35" s="104"/>
      <c r="P35" s="29" t="s">
        <v>39</v>
      </c>
      <c r="Q35" s="29" t="s">
        <v>72</v>
      </c>
      <c r="R35" s="29">
        <v>61.61</v>
      </c>
      <c r="S35" s="29">
        <v>60.77</v>
      </c>
      <c r="T35" s="29">
        <v>67.13</v>
      </c>
      <c r="U35" s="29">
        <f>IF(ISERROR(T35/S35),"N/A",T35/S35*100)</f>
        <v>110.46569030771761</v>
      </c>
      <c r="V35" s="30" t="s">
        <v>42</v>
      </c>
    </row>
    <row r="36" spans="1:22" ht="18.75" customHeight="1" thickTop="1" thickBot="1">
      <c r="A36" s="27"/>
      <c r="B36" s="121" t="s">
        <v>195</v>
      </c>
      <c r="C36" s="119"/>
      <c r="D36" s="119"/>
      <c r="E36" s="119"/>
      <c r="F36" s="119"/>
      <c r="G36" s="119"/>
      <c r="H36" s="119"/>
      <c r="I36" s="119"/>
      <c r="J36" s="119"/>
      <c r="K36" s="119"/>
      <c r="L36" s="119"/>
      <c r="M36" s="119"/>
      <c r="N36" s="119"/>
      <c r="O36" s="119"/>
      <c r="P36" s="119"/>
      <c r="Q36" s="119"/>
      <c r="R36" s="119"/>
      <c r="S36" s="119"/>
      <c r="T36" s="119"/>
      <c r="U36" s="119"/>
      <c r="V36" s="120"/>
    </row>
    <row r="37" spans="1:22" s="62" customFormat="1" ht="18" customHeight="1" thickBot="1">
      <c r="A37" s="63"/>
      <c r="B37" s="64" t="s">
        <v>43</v>
      </c>
      <c r="C37" s="64"/>
      <c r="D37" s="65"/>
      <c r="E37" s="64"/>
      <c r="F37" s="64"/>
      <c r="G37" s="64"/>
      <c r="H37" s="64"/>
      <c r="I37" s="66"/>
      <c r="J37" s="57"/>
      <c r="K37" s="66"/>
      <c r="L37" s="57"/>
      <c r="M37" s="66"/>
      <c r="N37" s="57"/>
      <c r="O37" s="66"/>
      <c r="P37" s="57"/>
      <c r="Q37" s="67"/>
      <c r="R37" s="68">
        <v>61.61</v>
      </c>
      <c r="S37" s="68">
        <v>60.77</v>
      </c>
      <c r="T37" s="68">
        <v>67.13</v>
      </c>
      <c r="U37" s="68">
        <f>IF(ISERROR(T37/S37),"N/A",T37/S37*100)</f>
        <v>110.46569030771761</v>
      </c>
      <c r="V37" s="64" t="s">
        <v>142</v>
      </c>
    </row>
    <row r="38" spans="1:22" ht="75" customHeight="1" thickTop="1" thickBot="1">
      <c r="A38" s="27"/>
      <c r="B38" s="28" t="s">
        <v>43</v>
      </c>
      <c r="C38" s="104" t="s">
        <v>43</v>
      </c>
      <c r="D38" s="104"/>
      <c r="E38" s="104"/>
      <c r="F38" s="104"/>
      <c r="G38" s="104"/>
      <c r="H38" s="104"/>
      <c r="I38" s="104" t="s">
        <v>73</v>
      </c>
      <c r="J38" s="104"/>
      <c r="K38" s="104"/>
      <c r="L38" s="104" t="s">
        <v>74</v>
      </c>
      <c r="M38" s="104"/>
      <c r="N38" s="104"/>
      <c r="O38" s="104"/>
      <c r="P38" s="29" t="s">
        <v>39</v>
      </c>
      <c r="Q38" s="29" t="s">
        <v>72</v>
      </c>
      <c r="R38" s="29">
        <v>53</v>
      </c>
      <c r="S38" s="29">
        <v>53</v>
      </c>
      <c r="T38" s="29">
        <v>55.59</v>
      </c>
      <c r="U38" s="29">
        <f>IF(ISERROR(T38/S38),"N/A",T38/S38*100)</f>
        <v>104.88679245283019</v>
      </c>
      <c r="V38" s="30" t="s">
        <v>42</v>
      </c>
    </row>
    <row r="39" spans="1:22" ht="18.75" customHeight="1" thickTop="1" thickBot="1">
      <c r="A39" s="27"/>
      <c r="B39" s="121" t="s">
        <v>195</v>
      </c>
      <c r="C39" s="119"/>
      <c r="D39" s="119"/>
      <c r="E39" s="119"/>
      <c r="F39" s="119"/>
      <c r="G39" s="119"/>
      <c r="H39" s="119"/>
      <c r="I39" s="119"/>
      <c r="J39" s="119"/>
      <c r="K39" s="119"/>
      <c r="L39" s="119"/>
      <c r="M39" s="119"/>
      <c r="N39" s="119"/>
      <c r="O39" s="119"/>
      <c r="P39" s="119"/>
      <c r="Q39" s="119"/>
      <c r="R39" s="119"/>
      <c r="S39" s="119"/>
      <c r="T39" s="119"/>
      <c r="U39" s="119"/>
      <c r="V39" s="120"/>
    </row>
    <row r="40" spans="1:22" s="62" customFormat="1" ht="18" customHeight="1" thickBot="1">
      <c r="A40" s="63"/>
      <c r="B40" s="64" t="s">
        <v>43</v>
      </c>
      <c r="C40" s="64"/>
      <c r="D40" s="65"/>
      <c r="E40" s="64"/>
      <c r="F40" s="64"/>
      <c r="G40" s="64"/>
      <c r="H40" s="64"/>
      <c r="I40" s="66"/>
      <c r="J40" s="57"/>
      <c r="K40" s="66"/>
      <c r="L40" s="57"/>
      <c r="M40" s="66"/>
      <c r="N40" s="57"/>
      <c r="O40" s="66"/>
      <c r="P40" s="57"/>
      <c r="Q40" s="67"/>
      <c r="R40" s="68">
        <v>53</v>
      </c>
      <c r="S40" s="68">
        <v>53</v>
      </c>
      <c r="T40" s="68">
        <v>55.59</v>
      </c>
      <c r="U40" s="68">
        <f>IF(ISERROR(T40/S40),"N/A",T40/S40*100)</f>
        <v>104.88679245283019</v>
      </c>
      <c r="V40" s="64" t="s">
        <v>142</v>
      </c>
    </row>
    <row r="41" spans="1:22" ht="75" customHeight="1" thickTop="1" thickBot="1">
      <c r="A41" s="27"/>
      <c r="B41" s="28" t="s">
        <v>43</v>
      </c>
      <c r="C41" s="104" t="s">
        <v>75</v>
      </c>
      <c r="D41" s="104"/>
      <c r="E41" s="104"/>
      <c r="F41" s="104"/>
      <c r="G41" s="104"/>
      <c r="H41" s="104"/>
      <c r="I41" s="104" t="s">
        <v>76</v>
      </c>
      <c r="J41" s="104"/>
      <c r="K41" s="104"/>
      <c r="L41" s="104" t="s">
        <v>77</v>
      </c>
      <c r="M41" s="104"/>
      <c r="N41" s="104"/>
      <c r="O41" s="104"/>
      <c r="P41" s="29" t="s">
        <v>39</v>
      </c>
      <c r="Q41" s="29" t="s">
        <v>68</v>
      </c>
      <c r="R41" s="29" t="s">
        <v>41</v>
      </c>
      <c r="S41" s="29" t="s">
        <v>41</v>
      </c>
      <c r="T41" s="29" t="s">
        <v>41</v>
      </c>
      <c r="U41" s="29" t="str">
        <f>IF(ISERROR(T41/S41),"N/A",T41/S41*100)</f>
        <v>N/A</v>
      </c>
      <c r="V41" s="30" t="s">
        <v>42</v>
      </c>
    </row>
    <row r="42" spans="1:22" ht="18.75" customHeight="1" thickTop="1" thickBot="1">
      <c r="A42" s="27"/>
      <c r="B42" s="121" t="s">
        <v>196</v>
      </c>
      <c r="C42" s="119"/>
      <c r="D42" s="119"/>
      <c r="E42" s="119"/>
      <c r="F42" s="119"/>
      <c r="G42" s="119"/>
      <c r="H42" s="119"/>
      <c r="I42" s="119"/>
      <c r="J42" s="119"/>
      <c r="K42" s="119"/>
      <c r="L42" s="119"/>
      <c r="M42" s="119"/>
      <c r="N42" s="119"/>
      <c r="O42" s="119"/>
      <c r="P42" s="119"/>
      <c r="Q42" s="119"/>
      <c r="R42" s="119"/>
      <c r="S42" s="119"/>
      <c r="T42" s="119"/>
      <c r="U42" s="119"/>
      <c r="V42" s="120"/>
    </row>
    <row r="43" spans="1:22" s="51" customFormat="1" ht="14.85" customHeight="1" thickTop="1" thickBot="1">
      <c r="B43" s="52" t="s">
        <v>87</v>
      </c>
      <c r="C43" s="53"/>
      <c r="D43" s="53"/>
      <c r="E43" s="53"/>
      <c r="F43" s="53"/>
      <c r="G43" s="53"/>
      <c r="H43" s="54"/>
      <c r="I43" s="54"/>
      <c r="J43" s="54"/>
      <c r="K43" s="54"/>
      <c r="L43" s="54"/>
      <c r="M43" s="54"/>
      <c r="N43" s="54"/>
      <c r="O43" s="54"/>
      <c r="P43" s="54"/>
      <c r="Q43" s="54"/>
      <c r="R43" s="54"/>
      <c r="S43" s="54"/>
      <c r="T43" s="54"/>
      <c r="U43" s="54"/>
      <c r="V43" s="55"/>
    </row>
    <row r="44" spans="1:22" ht="44.25" customHeight="1" thickTop="1">
      <c r="B44" s="114" t="s">
        <v>88</v>
      </c>
      <c r="C44" s="115"/>
      <c r="D44" s="115"/>
      <c r="E44" s="115"/>
      <c r="F44" s="115"/>
      <c r="G44" s="115"/>
      <c r="H44" s="115"/>
      <c r="I44" s="115"/>
      <c r="J44" s="115"/>
      <c r="K44" s="115"/>
      <c r="L44" s="115"/>
      <c r="M44" s="115"/>
      <c r="N44" s="115"/>
      <c r="O44" s="115"/>
      <c r="P44" s="115"/>
      <c r="Q44" s="115"/>
      <c r="R44" s="115"/>
      <c r="S44" s="115"/>
      <c r="T44" s="115"/>
      <c r="U44" s="115"/>
      <c r="V44" s="116"/>
    </row>
    <row r="45" spans="1:22" ht="34.5" customHeight="1">
      <c r="B45" s="105" t="s">
        <v>144</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145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158</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147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148</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197</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198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199</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172</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200</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201</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155</v>
      </c>
      <c r="C56" s="106"/>
      <c r="D56" s="106"/>
      <c r="E56" s="106"/>
      <c r="F56" s="106"/>
      <c r="G56" s="106"/>
      <c r="H56" s="106"/>
      <c r="I56" s="106"/>
      <c r="J56" s="106"/>
      <c r="K56" s="106"/>
      <c r="L56" s="106"/>
      <c r="M56" s="106"/>
      <c r="N56" s="106"/>
      <c r="O56" s="106"/>
      <c r="P56" s="106"/>
      <c r="Q56" s="106"/>
      <c r="R56" s="106"/>
      <c r="S56" s="106"/>
      <c r="T56" s="106"/>
      <c r="U56" s="106"/>
      <c r="V56" s="107"/>
    </row>
  </sheetData>
  <mergeCells count="83">
    <mergeCell ref="B55:V55"/>
    <mergeCell ref="B56:V56"/>
    <mergeCell ref="B49:V49"/>
    <mergeCell ref="B50:V50"/>
    <mergeCell ref="B51:V51"/>
    <mergeCell ref="B52:V52"/>
    <mergeCell ref="B53:V53"/>
    <mergeCell ref="B54:V54"/>
    <mergeCell ref="B48:V48"/>
    <mergeCell ref="B36:V36"/>
    <mergeCell ref="C38:H38"/>
    <mergeCell ref="I38:K38"/>
    <mergeCell ref="L38:O38"/>
    <mergeCell ref="B39:V39"/>
    <mergeCell ref="C41:H41"/>
    <mergeCell ref="I41:K41"/>
    <mergeCell ref="L41:O41"/>
    <mergeCell ref="B42:V42"/>
    <mergeCell ref="B44:V44"/>
    <mergeCell ref="B45:V45"/>
    <mergeCell ref="B46:V46"/>
    <mergeCell ref="B47:V47"/>
    <mergeCell ref="C35:H35"/>
    <mergeCell ref="I35:K35"/>
    <mergeCell ref="L35:O35"/>
    <mergeCell ref="B24:V24"/>
    <mergeCell ref="C26:H26"/>
    <mergeCell ref="I26:K26"/>
    <mergeCell ref="L26:O26"/>
    <mergeCell ref="B27:V27"/>
    <mergeCell ref="C29:H29"/>
    <mergeCell ref="I29:K29"/>
    <mergeCell ref="L29:O29"/>
    <mergeCell ref="B30:V30"/>
    <mergeCell ref="C32:H32"/>
    <mergeCell ref="I32:K32"/>
    <mergeCell ref="L32:O32"/>
    <mergeCell ref="B33:V33"/>
    <mergeCell ref="C23:H23"/>
    <mergeCell ref="I23:K23"/>
    <mergeCell ref="L23:O23"/>
    <mergeCell ref="B15:V15"/>
    <mergeCell ref="C16:H16"/>
    <mergeCell ref="I16:K16"/>
    <mergeCell ref="L16:O16"/>
    <mergeCell ref="B17:V17"/>
    <mergeCell ref="C19:H19"/>
    <mergeCell ref="I19:K19"/>
    <mergeCell ref="L19:O19"/>
    <mergeCell ref="B20:V20"/>
    <mergeCell ref="C21:H21"/>
    <mergeCell ref="I21:K21"/>
    <mergeCell ref="L21:O21"/>
    <mergeCell ref="B22:V22"/>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AI53"/>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202</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40.799999999999997</v>
      </c>
      <c r="S13" s="29" t="s">
        <v>41</v>
      </c>
      <c r="T13" s="29" t="s">
        <v>41</v>
      </c>
      <c r="U13" s="29" t="str">
        <f>IF(ISERROR(T13/S13),"N/A",T13/S13*100)</f>
        <v>N/A</v>
      </c>
      <c r="V13" s="30" t="s">
        <v>42</v>
      </c>
    </row>
    <row r="14" spans="1:35" ht="18.75" customHeight="1" thickTop="1" thickBot="1">
      <c r="A14" s="27"/>
      <c r="B14" s="121" t="s">
        <v>203</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40.799999999999997</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v>30500</v>
      </c>
      <c r="S16" s="29" t="s">
        <v>41</v>
      </c>
      <c r="T16" s="29" t="s">
        <v>41</v>
      </c>
      <c r="U16" s="29" t="str">
        <f>IF(ISERROR(T16/S16),"N/A",T16/S16*100)</f>
        <v>N/A</v>
      </c>
      <c r="V16" s="30" t="s">
        <v>42</v>
      </c>
    </row>
    <row r="17" spans="1:22" ht="18.75" customHeight="1" thickTop="1" thickBot="1">
      <c r="A17" s="27"/>
      <c r="B17" s="121" t="s">
        <v>203</v>
      </c>
      <c r="C17" s="119"/>
      <c r="D17" s="119"/>
      <c r="E17" s="119"/>
      <c r="F17" s="119"/>
      <c r="G17" s="119"/>
      <c r="H17" s="119"/>
      <c r="I17" s="119"/>
      <c r="J17" s="119"/>
      <c r="K17" s="119"/>
      <c r="L17" s="119"/>
      <c r="M17" s="119"/>
      <c r="N17" s="119"/>
      <c r="O17" s="119"/>
      <c r="P17" s="119"/>
      <c r="Q17" s="119"/>
      <c r="R17" s="119"/>
      <c r="S17" s="119"/>
      <c r="T17" s="119"/>
      <c r="U17" s="119"/>
      <c r="V17" s="120"/>
    </row>
    <row r="18" spans="1:22" s="62" customFormat="1" ht="18" customHeight="1" thickBot="1">
      <c r="A18" s="63"/>
      <c r="B18" s="64" t="s">
        <v>43</v>
      </c>
      <c r="C18" s="64"/>
      <c r="D18" s="65"/>
      <c r="E18" s="64"/>
      <c r="F18" s="64"/>
      <c r="G18" s="64"/>
      <c r="H18" s="64"/>
      <c r="I18" s="66"/>
      <c r="J18" s="57"/>
      <c r="K18" s="66"/>
      <c r="L18" s="57"/>
      <c r="M18" s="66"/>
      <c r="N18" s="57"/>
      <c r="O18" s="66"/>
      <c r="P18" s="57"/>
      <c r="Q18" s="67"/>
      <c r="R18" s="68">
        <v>30500</v>
      </c>
      <c r="S18" s="68" t="s">
        <v>43</v>
      </c>
      <c r="T18" s="68" t="s">
        <v>43</v>
      </c>
      <c r="U18" s="68" t="str">
        <f>IF(ISERROR(T18/S18),"N/A",T18/S18*100)</f>
        <v>N/A</v>
      </c>
      <c r="V18" s="64" t="s">
        <v>142</v>
      </c>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v>3.65</v>
      </c>
      <c r="S19" s="29" t="s">
        <v>41</v>
      </c>
      <c r="T19" s="29" t="s">
        <v>41</v>
      </c>
      <c r="U19" s="29" t="str">
        <f>IF(ISERROR(T19/S19),"N/A",T19/S19*100)</f>
        <v>N/A</v>
      </c>
      <c r="V19" s="30" t="s">
        <v>42</v>
      </c>
    </row>
    <row r="20" spans="1:22" ht="18.75" customHeight="1" thickTop="1" thickBot="1">
      <c r="A20" s="27"/>
      <c r="B20" s="121" t="s">
        <v>203</v>
      </c>
      <c r="C20" s="119"/>
      <c r="D20" s="119"/>
      <c r="E20" s="119"/>
      <c r="F20" s="119"/>
      <c r="G20" s="119"/>
      <c r="H20" s="119"/>
      <c r="I20" s="119"/>
      <c r="J20" s="119"/>
      <c r="K20" s="119"/>
      <c r="L20" s="119"/>
      <c r="M20" s="119"/>
      <c r="N20" s="119"/>
      <c r="O20" s="119"/>
      <c r="P20" s="119"/>
      <c r="Q20" s="119"/>
      <c r="R20" s="119"/>
      <c r="S20" s="119"/>
      <c r="T20" s="119"/>
      <c r="U20" s="119"/>
      <c r="V20" s="120"/>
    </row>
    <row r="21" spans="1:22" s="62" customFormat="1" ht="18" customHeight="1" thickBot="1">
      <c r="A21" s="63"/>
      <c r="B21" s="64" t="s">
        <v>43</v>
      </c>
      <c r="C21" s="64"/>
      <c r="D21" s="65"/>
      <c r="E21" s="64"/>
      <c r="F21" s="64"/>
      <c r="G21" s="64"/>
      <c r="H21" s="64"/>
      <c r="I21" s="66"/>
      <c r="J21" s="57"/>
      <c r="K21" s="66"/>
      <c r="L21" s="57"/>
      <c r="M21" s="66"/>
      <c r="N21" s="57"/>
      <c r="O21" s="66"/>
      <c r="P21" s="57"/>
      <c r="Q21" s="67"/>
      <c r="R21" s="68">
        <v>3.65</v>
      </c>
      <c r="S21" s="68" t="s">
        <v>43</v>
      </c>
      <c r="T21" s="68" t="s">
        <v>43</v>
      </c>
      <c r="U21" s="68" t="str">
        <f>IF(ISERROR(T21/S21),"N/A",T21/S21*100)</f>
        <v>N/A</v>
      </c>
      <c r="V21" s="64" t="s">
        <v>142</v>
      </c>
    </row>
    <row r="22" spans="1:22" ht="75" customHeight="1" thickTop="1" thickBot="1">
      <c r="A22" s="27"/>
      <c r="B22" s="28" t="s">
        <v>52</v>
      </c>
      <c r="C22" s="104" t="s">
        <v>53</v>
      </c>
      <c r="D22" s="104"/>
      <c r="E22" s="104"/>
      <c r="F22" s="104"/>
      <c r="G22" s="104"/>
      <c r="H22" s="104"/>
      <c r="I22" s="104" t="s">
        <v>54</v>
      </c>
      <c r="J22" s="104"/>
      <c r="K22" s="104"/>
      <c r="L22" s="104" t="s">
        <v>55</v>
      </c>
      <c r="M22" s="104"/>
      <c r="N22" s="104"/>
      <c r="O22" s="104"/>
      <c r="P22" s="29" t="s">
        <v>39</v>
      </c>
      <c r="Q22" s="29" t="s">
        <v>40</v>
      </c>
      <c r="R22" s="29">
        <v>100.6</v>
      </c>
      <c r="S22" s="29" t="s">
        <v>41</v>
      </c>
      <c r="T22" s="29" t="s">
        <v>41</v>
      </c>
      <c r="U22" s="29" t="str">
        <f>IF(ISERROR(T22/S22),"N/A",T22/S22*100)</f>
        <v>N/A</v>
      </c>
      <c r="V22" s="30" t="s">
        <v>42</v>
      </c>
    </row>
    <row r="23" spans="1:22" ht="18.75" customHeight="1" thickTop="1" thickBot="1">
      <c r="A23" s="27"/>
      <c r="B23" s="121" t="s">
        <v>203</v>
      </c>
      <c r="C23" s="119"/>
      <c r="D23" s="119"/>
      <c r="E23" s="119"/>
      <c r="F23" s="119"/>
      <c r="G23" s="119"/>
      <c r="H23" s="119"/>
      <c r="I23" s="119"/>
      <c r="J23" s="119"/>
      <c r="K23" s="119"/>
      <c r="L23" s="119"/>
      <c r="M23" s="119"/>
      <c r="N23" s="119"/>
      <c r="O23" s="119"/>
      <c r="P23" s="119"/>
      <c r="Q23" s="119"/>
      <c r="R23" s="119"/>
      <c r="S23" s="119"/>
      <c r="T23" s="119"/>
      <c r="U23" s="119"/>
      <c r="V23" s="120"/>
    </row>
    <row r="24" spans="1:22" s="62" customFormat="1" ht="18" customHeight="1" thickBot="1">
      <c r="A24" s="63"/>
      <c r="B24" s="64" t="s">
        <v>43</v>
      </c>
      <c r="C24" s="64"/>
      <c r="D24" s="65"/>
      <c r="E24" s="64"/>
      <c r="F24" s="64"/>
      <c r="G24" s="64"/>
      <c r="H24" s="64"/>
      <c r="I24" s="66"/>
      <c r="J24" s="57"/>
      <c r="K24" s="66"/>
      <c r="L24" s="57"/>
      <c r="M24" s="66"/>
      <c r="N24" s="57"/>
      <c r="O24" s="66"/>
      <c r="P24" s="57"/>
      <c r="Q24" s="67"/>
      <c r="R24" s="68">
        <v>100.6</v>
      </c>
      <c r="S24" s="68" t="s">
        <v>43</v>
      </c>
      <c r="T24" s="68" t="s">
        <v>43</v>
      </c>
      <c r="U24" s="68" t="str">
        <f>IF(ISERROR(T24/S24),"N/A",T24/S24*100)</f>
        <v>N/A</v>
      </c>
      <c r="V24" s="64" t="s">
        <v>142</v>
      </c>
    </row>
    <row r="25" spans="1:22" ht="75" customHeight="1" thickTop="1" thickBot="1">
      <c r="A25" s="27"/>
      <c r="B25" s="28" t="s">
        <v>43</v>
      </c>
      <c r="C25" s="104" t="s">
        <v>56</v>
      </c>
      <c r="D25" s="104"/>
      <c r="E25" s="104"/>
      <c r="F25" s="104"/>
      <c r="G25" s="104"/>
      <c r="H25" s="104"/>
      <c r="I25" s="104" t="s">
        <v>57</v>
      </c>
      <c r="J25" s="104"/>
      <c r="K25" s="104"/>
      <c r="L25" s="104" t="s">
        <v>58</v>
      </c>
      <c r="M25" s="104"/>
      <c r="N25" s="104"/>
      <c r="O25" s="104"/>
      <c r="P25" s="29" t="s">
        <v>39</v>
      </c>
      <c r="Q25" s="29" t="s">
        <v>59</v>
      </c>
      <c r="R25" s="29" t="s">
        <v>41</v>
      </c>
      <c r="S25" s="29" t="s">
        <v>41</v>
      </c>
      <c r="T25" s="29" t="s">
        <v>41</v>
      </c>
      <c r="U25" s="29" t="str">
        <f>IF(ISERROR(T25/S25),"N/A",T25/S25*100)</f>
        <v>N/A</v>
      </c>
      <c r="V25" s="30" t="s">
        <v>42</v>
      </c>
    </row>
    <row r="26" spans="1:22" ht="18.75" customHeight="1" thickTop="1" thickBot="1">
      <c r="A26" s="27"/>
      <c r="B26" s="121" t="s">
        <v>202</v>
      </c>
      <c r="C26" s="119"/>
      <c r="D26" s="119"/>
      <c r="E26" s="119"/>
      <c r="F26" s="119"/>
      <c r="G26" s="119"/>
      <c r="H26" s="119"/>
      <c r="I26" s="119"/>
      <c r="J26" s="119"/>
      <c r="K26" s="119"/>
      <c r="L26" s="119"/>
      <c r="M26" s="119"/>
      <c r="N26" s="119"/>
      <c r="O26" s="119"/>
      <c r="P26" s="119"/>
      <c r="Q26" s="119"/>
      <c r="R26" s="119"/>
      <c r="S26" s="119"/>
      <c r="T26" s="119"/>
      <c r="U26" s="119"/>
      <c r="V26" s="120"/>
    </row>
    <row r="27" spans="1:22" ht="75" customHeight="1" thickTop="1" thickBot="1">
      <c r="A27" s="27"/>
      <c r="B27" s="28" t="s">
        <v>43</v>
      </c>
      <c r="C27" s="104" t="s">
        <v>43</v>
      </c>
      <c r="D27" s="104"/>
      <c r="E27" s="104"/>
      <c r="F27" s="104"/>
      <c r="G27" s="104"/>
      <c r="H27" s="104"/>
      <c r="I27" s="104" t="s">
        <v>60</v>
      </c>
      <c r="J27" s="104"/>
      <c r="K27" s="104"/>
      <c r="L27" s="104" t="s">
        <v>61</v>
      </c>
      <c r="M27" s="104"/>
      <c r="N27" s="104"/>
      <c r="O27" s="104"/>
      <c r="P27" s="29" t="s">
        <v>39</v>
      </c>
      <c r="Q27" s="29" t="s">
        <v>59</v>
      </c>
      <c r="R27" s="29" t="s">
        <v>41</v>
      </c>
      <c r="S27" s="29" t="s">
        <v>41</v>
      </c>
      <c r="T27" s="29" t="s">
        <v>41</v>
      </c>
      <c r="U27" s="29" t="str">
        <f>IF(ISERROR(T27/S27),"N/A",T27/S27*100)</f>
        <v>N/A</v>
      </c>
      <c r="V27" s="30" t="s">
        <v>42</v>
      </c>
    </row>
    <row r="28" spans="1:22" ht="18.75" customHeight="1" thickTop="1" thickBot="1">
      <c r="A28" s="27"/>
      <c r="B28" s="121" t="s">
        <v>202</v>
      </c>
      <c r="C28" s="119"/>
      <c r="D28" s="119"/>
      <c r="E28" s="119"/>
      <c r="F28" s="119"/>
      <c r="G28" s="119"/>
      <c r="H28" s="119"/>
      <c r="I28" s="119"/>
      <c r="J28" s="119"/>
      <c r="K28" s="119"/>
      <c r="L28" s="119"/>
      <c r="M28" s="119"/>
      <c r="N28" s="119"/>
      <c r="O28" s="119"/>
      <c r="P28" s="119"/>
      <c r="Q28" s="119"/>
      <c r="R28" s="119"/>
      <c r="S28" s="119"/>
      <c r="T28" s="119"/>
      <c r="U28" s="119"/>
      <c r="V28" s="120"/>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t="s">
        <v>41</v>
      </c>
      <c r="S29" s="29" t="s">
        <v>41</v>
      </c>
      <c r="T29" s="29" t="s">
        <v>41</v>
      </c>
      <c r="U29" s="29" t="str">
        <f>IF(ISERROR(T29/S29),"N/A",T29/S29*100)</f>
        <v>N/A</v>
      </c>
      <c r="V29" s="30" t="s">
        <v>42</v>
      </c>
    </row>
    <row r="30" spans="1:22" ht="18.75" customHeight="1" thickTop="1" thickBot="1">
      <c r="A30" s="27"/>
      <c r="B30" s="121" t="s">
        <v>202</v>
      </c>
      <c r="C30" s="119"/>
      <c r="D30" s="119"/>
      <c r="E30" s="119"/>
      <c r="F30" s="119"/>
      <c r="G30" s="119"/>
      <c r="H30" s="119"/>
      <c r="I30" s="119"/>
      <c r="J30" s="119"/>
      <c r="K30" s="119"/>
      <c r="L30" s="119"/>
      <c r="M30" s="119"/>
      <c r="N30" s="119"/>
      <c r="O30" s="119"/>
      <c r="P30" s="119"/>
      <c r="Q30" s="119"/>
      <c r="R30" s="119"/>
      <c r="S30" s="119"/>
      <c r="T30" s="119"/>
      <c r="U30" s="119"/>
      <c r="V30" s="120"/>
    </row>
    <row r="31" spans="1:22" ht="75" customHeight="1" thickTop="1" thickBot="1">
      <c r="A31" s="27"/>
      <c r="B31" s="28" t="s">
        <v>64</v>
      </c>
      <c r="C31" s="104" t="s">
        <v>65</v>
      </c>
      <c r="D31" s="104"/>
      <c r="E31" s="104"/>
      <c r="F31" s="104"/>
      <c r="G31" s="104"/>
      <c r="H31" s="104"/>
      <c r="I31" s="104" t="s">
        <v>66</v>
      </c>
      <c r="J31" s="104"/>
      <c r="K31" s="104"/>
      <c r="L31" s="104" t="s">
        <v>67</v>
      </c>
      <c r="M31" s="104"/>
      <c r="N31" s="104"/>
      <c r="O31" s="104"/>
      <c r="P31" s="29" t="s">
        <v>39</v>
      </c>
      <c r="Q31" s="29" t="s">
        <v>68</v>
      </c>
      <c r="R31" s="29">
        <v>36.89</v>
      </c>
      <c r="S31" s="29" t="s">
        <v>41</v>
      </c>
      <c r="T31" s="29" t="s">
        <v>41</v>
      </c>
      <c r="U31" s="29" t="str">
        <f>IF(ISERROR(T31/S31),"N/A",T31/S31*100)</f>
        <v>N/A</v>
      </c>
      <c r="V31" s="30" t="s">
        <v>42</v>
      </c>
    </row>
    <row r="32" spans="1:22" ht="18.75" customHeight="1" thickTop="1" thickBot="1">
      <c r="A32" s="27"/>
      <c r="B32" s="121" t="s">
        <v>203</v>
      </c>
      <c r="C32" s="119"/>
      <c r="D32" s="119"/>
      <c r="E32" s="119"/>
      <c r="F32" s="119"/>
      <c r="G32" s="119"/>
      <c r="H32" s="119"/>
      <c r="I32" s="119"/>
      <c r="J32" s="119"/>
      <c r="K32" s="119"/>
      <c r="L32" s="119"/>
      <c r="M32" s="119"/>
      <c r="N32" s="119"/>
      <c r="O32" s="119"/>
      <c r="P32" s="119"/>
      <c r="Q32" s="119"/>
      <c r="R32" s="119"/>
      <c r="S32" s="119"/>
      <c r="T32" s="119"/>
      <c r="U32" s="119"/>
      <c r="V32" s="120"/>
    </row>
    <row r="33" spans="1:22" s="62" customFormat="1" ht="18" customHeight="1" thickBot="1">
      <c r="A33" s="63"/>
      <c r="B33" s="64" t="s">
        <v>43</v>
      </c>
      <c r="C33" s="64"/>
      <c r="D33" s="65"/>
      <c r="E33" s="64"/>
      <c r="F33" s="64"/>
      <c r="G33" s="64"/>
      <c r="H33" s="64"/>
      <c r="I33" s="66"/>
      <c r="J33" s="57"/>
      <c r="K33" s="66"/>
      <c r="L33" s="57"/>
      <c r="M33" s="66"/>
      <c r="N33" s="57"/>
      <c r="O33" s="66"/>
      <c r="P33" s="57"/>
      <c r="Q33" s="67"/>
      <c r="R33" s="68">
        <v>36.89</v>
      </c>
      <c r="S33" s="68" t="s">
        <v>43</v>
      </c>
      <c r="T33" s="68" t="s">
        <v>43</v>
      </c>
      <c r="U33" s="68" t="str">
        <f>IF(ISERROR(T33/S33),"N/A",T33/S33*100)</f>
        <v>N/A</v>
      </c>
      <c r="V33" s="64" t="s">
        <v>142</v>
      </c>
    </row>
    <row r="34" spans="1:22" ht="75" customHeight="1" thickTop="1" thickBot="1">
      <c r="A34" s="27"/>
      <c r="B34" s="28" t="s">
        <v>43</v>
      </c>
      <c r="C34" s="104" t="s">
        <v>69</v>
      </c>
      <c r="D34" s="104"/>
      <c r="E34" s="104"/>
      <c r="F34" s="104"/>
      <c r="G34" s="104"/>
      <c r="H34" s="104"/>
      <c r="I34" s="104" t="s">
        <v>70</v>
      </c>
      <c r="J34" s="104"/>
      <c r="K34" s="104"/>
      <c r="L34" s="104" t="s">
        <v>71</v>
      </c>
      <c r="M34" s="104"/>
      <c r="N34" s="104"/>
      <c r="O34" s="104"/>
      <c r="P34" s="29" t="s">
        <v>39</v>
      </c>
      <c r="Q34" s="29" t="s">
        <v>72</v>
      </c>
      <c r="R34" s="29" t="s">
        <v>41</v>
      </c>
      <c r="S34" s="29" t="s">
        <v>41</v>
      </c>
      <c r="T34" s="29" t="s">
        <v>41</v>
      </c>
      <c r="U34" s="29" t="str">
        <f>IF(ISERROR(T34/S34),"N/A",T34/S34*100)</f>
        <v>N/A</v>
      </c>
      <c r="V34" s="30" t="s">
        <v>42</v>
      </c>
    </row>
    <row r="35" spans="1:22" ht="18.75" customHeight="1" thickTop="1" thickBot="1">
      <c r="A35" s="27"/>
      <c r="B35" s="121" t="s">
        <v>202</v>
      </c>
      <c r="C35" s="119"/>
      <c r="D35" s="119"/>
      <c r="E35" s="119"/>
      <c r="F35" s="119"/>
      <c r="G35" s="119"/>
      <c r="H35" s="119"/>
      <c r="I35" s="119"/>
      <c r="J35" s="119"/>
      <c r="K35" s="119"/>
      <c r="L35" s="119"/>
      <c r="M35" s="119"/>
      <c r="N35" s="119"/>
      <c r="O35" s="119"/>
      <c r="P35" s="119"/>
      <c r="Q35" s="119"/>
      <c r="R35" s="119"/>
      <c r="S35" s="119"/>
      <c r="T35" s="119"/>
      <c r="U35" s="119"/>
      <c r="V35" s="120"/>
    </row>
    <row r="36" spans="1:22" ht="75" customHeight="1" thickTop="1" thickBot="1">
      <c r="A36" s="27"/>
      <c r="B36" s="28" t="s">
        <v>43</v>
      </c>
      <c r="C36" s="104" t="s">
        <v>43</v>
      </c>
      <c r="D36" s="104"/>
      <c r="E36" s="104"/>
      <c r="F36" s="104"/>
      <c r="G36" s="104"/>
      <c r="H36" s="104"/>
      <c r="I36" s="104" t="s">
        <v>73</v>
      </c>
      <c r="J36" s="104"/>
      <c r="K36" s="104"/>
      <c r="L36" s="104" t="s">
        <v>74</v>
      </c>
      <c r="M36" s="104"/>
      <c r="N36" s="104"/>
      <c r="O36" s="104"/>
      <c r="P36" s="29" t="s">
        <v>39</v>
      </c>
      <c r="Q36" s="29" t="s">
        <v>72</v>
      </c>
      <c r="R36" s="29" t="s">
        <v>41</v>
      </c>
      <c r="S36" s="29" t="s">
        <v>41</v>
      </c>
      <c r="T36" s="29" t="s">
        <v>41</v>
      </c>
      <c r="U36" s="29" t="str">
        <f>IF(ISERROR(T36/S36),"N/A",T36/S36*100)</f>
        <v>N/A</v>
      </c>
      <c r="V36" s="30" t="s">
        <v>42</v>
      </c>
    </row>
    <row r="37" spans="1:22" ht="18.75" customHeight="1" thickTop="1" thickBot="1">
      <c r="A37" s="27"/>
      <c r="B37" s="121" t="s">
        <v>202</v>
      </c>
      <c r="C37" s="119"/>
      <c r="D37" s="119"/>
      <c r="E37" s="119"/>
      <c r="F37" s="119"/>
      <c r="G37" s="119"/>
      <c r="H37" s="119"/>
      <c r="I37" s="119"/>
      <c r="J37" s="119"/>
      <c r="K37" s="119"/>
      <c r="L37" s="119"/>
      <c r="M37" s="119"/>
      <c r="N37" s="119"/>
      <c r="O37" s="119"/>
      <c r="P37" s="119"/>
      <c r="Q37" s="119"/>
      <c r="R37" s="119"/>
      <c r="S37" s="119"/>
      <c r="T37" s="119"/>
      <c r="U37" s="119"/>
      <c r="V37" s="120"/>
    </row>
    <row r="38" spans="1:22" ht="75" customHeight="1" thickTop="1" thickBot="1">
      <c r="A38" s="27"/>
      <c r="B38" s="28" t="s">
        <v>43</v>
      </c>
      <c r="C38" s="104" t="s">
        <v>75</v>
      </c>
      <c r="D38" s="104"/>
      <c r="E38" s="104"/>
      <c r="F38" s="104"/>
      <c r="G38" s="104"/>
      <c r="H38" s="104"/>
      <c r="I38" s="104" t="s">
        <v>76</v>
      </c>
      <c r="J38" s="104"/>
      <c r="K38" s="104"/>
      <c r="L38" s="104" t="s">
        <v>77</v>
      </c>
      <c r="M38" s="104"/>
      <c r="N38" s="104"/>
      <c r="O38" s="104"/>
      <c r="P38" s="29" t="s">
        <v>39</v>
      </c>
      <c r="Q38" s="29" t="s">
        <v>68</v>
      </c>
      <c r="R38" s="29" t="s">
        <v>41</v>
      </c>
      <c r="S38" s="29" t="s">
        <v>41</v>
      </c>
      <c r="T38" s="29" t="s">
        <v>41</v>
      </c>
      <c r="U38" s="29" t="str">
        <f>IF(ISERROR(T38/S38),"N/A",T38/S38*100)</f>
        <v>N/A</v>
      </c>
      <c r="V38" s="30" t="s">
        <v>42</v>
      </c>
    </row>
    <row r="39" spans="1:22" ht="18.75" customHeight="1" thickTop="1" thickBot="1">
      <c r="A39" s="27"/>
      <c r="B39" s="121" t="s">
        <v>202</v>
      </c>
      <c r="C39" s="119"/>
      <c r="D39" s="119"/>
      <c r="E39" s="119"/>
      <c r="F39" s="119"/>
      <c r="G39" s="119"/>
      <c r="H39" s="119"/>
      <c r="I39" s="119"/>
      <c r="J39" s="119"/>
      <c r="K39" s="119"/>
      <c r="L39" s="119"/>
      <c r="M39" s="119"/>
      <c r="N39" s="119"/>
      <c r="O39" s="119"/>
      <c r="P39" s="119"/>
      <c r="Q39" s="119"/>
      <c r="R39" s="119"/>
      <c r="S39" s="119"/>
      <c r="T39" s="119"/>
      <c r="U39" s="119"/>
      <c r="V39" s="120"/>
    </row>
    <row r="40" spans="1:22" s="51" customFormat="1" ht="14.85" customHeight="1" thickTop="1" thickBot="1">
      <c r="B40" s="52" t="s">
        <v>87</v>
      </c>
      <c r="C40" s="53"/>
      <c r="D40" s="53"/>
      <c r="E40" s="53"/>
      <c r="F40" s="53"/>
      <c r="G40" s="53"/>
      <c r="H40" s="54"/>
      <c r="I40" s="54"/>
      <c r="J40" s="54"/>
      <c r="K40" s="54"/>
      <c r="L40" s="54"/>
      <c r="M40" s="54"/>
      <c r="N40" s="54"/>
      <c r="O40" s="54"/>
      <c r="P40" s="54"/>
      <c r="Q40" s="54"/>
      <c r="R40" s="54"/>
      <c r="S40" s="54"/>
      <c r="T40" s="54"/>
      <c r="U40" s="54"/>
      <c r="V40" s="55"/>
    </row>
    <row r="41" spans="1:22" ht="44.25" customHeight="1" thickTop="1">
      <c r="B41" s="114" t="s">
        <v>88</v>
      </c>
      <c r="C41" s="115"/>
      <c r="D41" s="115"/>
      <c r="E41" s="115"/>
      <c r="F41" s="115"/>
      <c r="G41" s="115"/>
      <c r="H41" s="115"/>
      <c r="I41" s="115"/>
      <c r="J41" s="115"/>
      <c r="K41" s="115"/>
      <c r="L41" s="115"/>
      <c r="M41" s="115"/>
      <c r="N41" s="115"/>
      <c r="O41" s="115"/>
      <c r="P41" s="115"/>
      <c r="Q41" s="115"/>
      <c r="R41" s="115"/>
      <c r="S41" s="115"/>
      <c r="T41" s="115"/>
      <c r="U41" s="115"/>
      <c r="V41" s="116"/>
    </row>
    <row r="42" spans="1:22" ht="34.5" customHeight="1">
      <c r="B42" s="105" t="s">
        <v>184</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166</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158</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167</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168</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185</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186</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187</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172</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153</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154</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155</v>
      </c>
      <c r="C53" s="106"/>
      <c r="D53" s="106"/>
      <c r="E53" s="106"/>
      <c r="F53" s="106"/>
      <c r="G53" s="106"/>
      <c r="H53" s="106"/>
      <c r="I53" s="106"/>
      <c r="J53" s="106"/>
      <c r="K53" s="106"/>
      <c r="L53" s="106"/>
      <c r="M53" s="106"/>
      <c r="N53" s="106"/>
      <c r="O53" s="106"/>
      <c r="P53" s="106"/>
      <c r="Q53" s="106"/>
      <c r="R53" s="106"/>
      <c r="S53" s="106"/>
      <c r="T53" s="106"/>
      <c r="U53" s="106"/>
      <c r="V53" s="107"/>
    </row>
  </sheetData>
  <mergeCells count="83">
    <mergeCell ref="B52:V52"/>
    <mergeCell ref="B53:V53"/>
    <mergeCell ref="B46:V46"/>
    <mergeCell ref="B47:V47"/>
    <mergeCell ref="B48:V48"/>
    <mergeCell ref="B49:V49"/>
    <mergeCell ref="B50:V50"/>
    <mergeCell ref="B51:V51"/>
    <mergeCell ref="B45:V45"/>
    <mergeCell ref="B35:V35"/>
    <mergeCell ref="C36:H36"/>
    <mergeCell ref="I36:K36"/>
    <mergeCell ref="L36:O36"/>
    <mergeCell ref="B37:V37"/>
    <mergeCell ref="C38:H38"/>
    <mergeCell ref="I38:K38"/>
    <mergeCell ref="L38:O38"/>
    <mergeCell ref="B39:V39"/>
    <mergeCell ref="B41:V41"/>
    <mergeCell ref="B42:V42"/>
    <mergeCell ref="B43:V43"/>
    <mergeCell ref="B44:V44"/>
    <mergeCell ref="C34:H34"/>
    <mergeCell ref="I34:K34"/>
    <mergeCell ref="L34:O34"/>
    <mergeCell ref="B26:V26"/>
    <mergeCell ref="C27:H27"/>
    <mergeCell ref="I27:K27"/>
    <mergeCell ref="L27:O27"/>
    <mergeCell ref="B28:V28"/>
    <mergeCell ref="C29:H29"/>
    <mergeCell ref="I29:K29"/>
    <mergeCell ref="L29:O29"/>
    <mergeCell ref="B30:V30"/>
    <mergeCell ref="C31:H31"/>
    <mergeCell ref="I31:K31"/>
    <mergeCell ref="L31:O31"/>
    <mergeCell ref="B32:V32"/>
    <mergeCell ref="C25:H25"/>
    <mergeCell ref="I25:K25"/>
    <mergeCell ref="L25:O25"/>
    <mergeCell ref="B14:V14"/>
    <mergeCell ref="C16:H16"/>
    <mergeCell ref="I16:K16"/>
    <mergeCell ref="L16:O16"/>
    <mergeCell ref="B17:V17"/>
    <mergeCell ref="C19:H19"/>
    <mergeCell ref="I19:K19"/>
    <mergeCell ref="L19:O19"/>
    <mergeCell ref="B20:V20"/>
    <mergeCell ref="C22:H22"/>
    <mergeCell ref="I22:K22"/>
    <mergeCell ref="L22:O22"/>
    <mergeCell ref="B23:V23"/>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AI59"/>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0.69</v>
      </c>
      <c r="S11" s="29" t="s">
        <v>41</v>
      </c>
      <c r="T11" s="29" t="s">
        <v>41</v>
      </c>
      <c r="U11" s="29" t="str">
        <f>IF(ISERROR(T11/S11),"N/A",T11/S11*100)</f>
        <v>N/A</v>
      </c>
      <c r="V11" s="30" t="s">
        <v>42</v>
      </c>
    </row>
    <row r="12" spans="1:35" ht="18.75" customHeight="1" thickTop="1" thickBot="1">
      <c r="A12" s="27"/>
      <c r="B12" s="121" t="s">
        <v>204</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0.69</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53.13</v>
      </c>
      <c r="S14" s="29" t="s">
        <v>41</v>
      </c>
      <c r="T14" s="29" t="s">
        <v>41</v>
      </c>
      <c r="U14" s="29" t="str">
        <f>IF(ISERROR(T14/S14),"N/A",T14/S14*100)</f>
        <v>N/A</v>
      </c>
      <c r="V14" s="30" t="s">
        <v>42</v>
      </c>
    </row>
    <row r="15" spans="1:35" ht="18.75" customHeight="1" thickTop="1" thickBot="1">
      <c r="A15" s="27"/>
      <c r="B15" s="121" t="s">
        <v>204</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53.13</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18.45</v>
      </c>
      <c r="S17" s="29" t="s">
        <v>41</v>
      </c>
      <c r="T17" s="29" t="s">
        <v>41</v>
      </c>
      <c r="U17" s="29" t="str">
        <f>IF(ISERROR(T17/S17),"N/A",T17/S17*100)</f>
        <v>N/A</v>
      </c>
      <c r="V17" s="30" t="s">
        <v>42</v>
      </c>
    </row>
    <row r="18" spans="1:22" ht="18.75" customHeight="1" thickTop="1" thickBot="1">
      <c r="A18" s="27"/>
      <c r="B18" s="121" t="s">
        <v>204</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18.45</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5.07</v>
      </c>
      <c r="S20" s="29" t="s">
        <v>41</v>
      </c>
      <c r="T20" s="29" t="s">
        <v>41</v>
      </c>
      <c r="U20" s="29" t="str">
        <f>IF(ISERROR(T20/S20),"N/A",T20/S20*100)</f>
        <v>N/A</v>
      </c>
      <c r="V20" s="30" t="s">
        <v>42</v>
      </c>
    </row>
    <row r="21" spans="1:22" ht="18.75" customHeight="1" thickTop="1" thickBot="1">
      <c r="A21" s="27"/>
      <c r="B21" s="121" t="s">
        <v>204</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5.07</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v>103.1</v>
      </c>
      <c r="S23" s="29" t="s">
        <v>41</v>
      </c>
      <c r="T23" s="29" t="s">
        <v>41</v>
      </c>
      <c r="U23" s="29" t="str">
        <f>IF(ISERROR(T23/S23),"N/A",T23/S23*100)</f>
        <v>N/A</v>
      </c>
      <c r="V23" s="30" t="s">
        <v>42</v>
      </c>
    </row>
    <row r="24" spans="1:22" ht="18.75" customHeight="1" thickTop="1" thickBot="1">
      <c r="A24" s="27"/>
      <c r="B24" s="121" t="s">
        <v>204</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103.1</v>
      </c>
      <c r="S25" s="68" t="s">
        <v>43</v>
      </c>
      <c r="T25" s="68" t="s">
        <v>43</v>
      </c>
      <c r="U25" s="68" t="str">
        <f>IF(ISERROR(T25/S25),"N/A",T25/S25*100)</f>
        <v>N/A</v>
      </c>
      <c r="V25" s="64" t="s">
        <v>142</v>
      </c>
    </row>
    <row r="26" spans="1:22" ht="75" customHeight="1" thickTop="1" thickBot="1">
      <c r="A26" s="27"/>
      <c r="B26" s="28" t="s">
        <v>43</v>
      </c>
      <c r="C26" s="104" t="s">
        <v>56</v>
      </c>
      <c r="D26" s="104"/>
      <c r="E26" s="104"/>
      <c r="F26" s="104"/>
      <c r="G26" s="104"/>
      <c r="H26" s="104"/>
      <c r="I26" s="104" t="s">
        <v>57</v>
      </c>
      <c r="J26" s="104"/>
      <c r="K26" s="104"/>
      <c r="L26" s="104" t="s">
        <v>58</v>
      </c>
      <c r="M26" s="104"/>
      <c r="N26" s="104"/>
      <c r="O26" s="104"/>
      <c r="P26" s="29" t="s">
        <v>39</v>
      </c>
      <c r="Q26" s="29" t="s">
        <v>59</v>
      </c>
      <c r="R26" s="29">
        <v>9.4600000000000009</v>
      </c>
      <c r="S26" s="29">
        <v>8.58</v>
      </c>
      <c r="T26" s="29">
        <v>15.31</v>
      </c>
      <c r="U26" s="29">
        <f>IF(ISERROR(T26/S26),"N/A",T26/S26*100)</f>
        <v>178.43822843822846</v>
      </c>
      <c r="V26" s="30" t="s">
        <v>42</v>
      </c>
    </row>
    <row r="27" spans="1:22" ht="18.75" customHeight="1" thickTop="1" thickBot="1">
      <c r="A27" s="27"/>
      <c r="B27" s="121" t="s">
        <v>204</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9.4600000000000009</v>
      </c>
      <c r="S28" s="68">
        <v>8.58</v>
      </c>
      <c r="T28" s="68">
        <v>15.31</v>
      </c>
      <c r="U28" s="68">
        <f>IF(ISERROR(T28/S28),"N/A",T28/S28*100)</f>
        <v>178.43822843822846</v>
      </c>
      <c r="V28" s="64" t="s">
        <v>142</v>
      </c>
    </row>
    <row r="29" spans="1:22" ht="75" customHeight="1" thickTop="1" thickBot="1">
      <c r="A29" s="27"/>
      <c r="B29" s="28" t="s">
        <v>43</v>
      </c>
      <c r="C29" s="104" t="s">
        <v>43</v>
      </c>
      <c r="D29" s="104"/>
      <c r="E29" s="104"/>
      <c r="F29" s="104"/>
      <c r="G29" s="104"/>
      <c r="H29" s="104"/>
      <c r="I29" s="104" t="s">
        <v>60</v>
      </c>
      <c r="J29" s="104"/>
      <c r="K29" s="104"/>
      <c r="L29" s="104" t="s">
        <v>61</v>
      </c>
      <c r="M29" s="104"/>
      <c r="N29" s="104"/>
      <c r="O29" s="104"/>
      <c r="P29" s="29" t="s">
        <v>39</v>
      </c>
      <c r="Q29" s="29" t="s">
        <v>59</v>
      </c>
      <c r="R29" s="29">
        <v>8.69</v>
      </c>
      <c r="S29" s="29">
        <v>11.3</v>
      </c>
      <c r="T29" s="29">
        <v>7.76</v>
      </c>
      <c r="U29" s="29">
        <f>IF(ISERROR(T29/S29),"N/A",T29/S29*100)</f>
        <v>68.672566371681413</v>
      </c>
      <c r="V29" s="30" t="s">
        <v>42</v>
      </c>
    </row>
    <row r="30" spans="1:22" ht="18.75" customHeight="1" thickTop="1" thickBot="1">
      <c r="A30" s="27"/>
      <c r="B30" s="121" t="s">
        <v>204</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8.69</v>
      </c>
      <c r="S31" s="68">
        <v>11.3</v>
      </c>
      <c r="T31" s="68">
        <v>7.76</v>
      </c>
      <c r="U31" s="68">
        <f>IF(ISERROR(T31/S31),"N/A",T31/S31*100)</f>
        <v>68.672566371681413</v>
      </c>
      <c r="V31" s="64" t="s">
        <v>142</v>
      </c>
    </row>
    <row r="32" spans="1:22" ht="75" customHeight="1" thickTop="1" thickBot="1">
      <c r="A32" s="27"/>
      <c r="B32" s="28" t="s">
        <v>43</v>
      </c>
      <c r="C32" s="104" t="s">
        <v>43</v>
      </c>
      <c r="D32" s="104"/>
      <c r="E32" s="104"/>
      <c r="F32" s="104"/>
      <c r="G32" s="104"/>
      <c r="H32" s="104"/>
      <c r="I32" s="104" t="s">
        <v>62</v>
      </c>
      <c r="J32" s="104"/>
      <c r="K32" s="104"/>
      <c r="L32" s="104" t="s">
        <v>63</v>
      </c>
      <c r="M32" s="104"/>
      <c r="N32" s="104"/>
      <c r="O32" s="104"/>
      <c r="P32" s="29" t="s">
        <v>39</v>
      </c>
      <c r="Q32" s="29" t="s">
        <v>59</v>
      </c>
      <c r="R32" s="29">
        <v>9.64</v>
      </c>
      <c r="S32" s="29">
        <v>11.35</v>
      </c>
      <c r="T32" s="29">
        <v>8.76</v>
      </c>
      <c r="U32" s="29">
        <f>IF(ISERROR(T32/S32),"N/A",T32/S32*100)</f>
        <v>77.180616740088098</v>
      </c>
      <c r="V32" s="30" t="s">
        <v>42</v>
      </c>
    </row>
    <row r="33" spans="1:22" ht="18.75" customHeight="1" thickTop="1" thickBot="1">
      <c r="A33" s="27"/>
      <c r="B33" s="121" t="s">
        <v>204</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9.64</v>
      </c>
      <c r="S34" s="68">
        <v>11.35</v>
      </c>
      <c r="T34" s="68">
        <v>8.76</v>
      </c>
      <c r="U34" s="68">
        <f>IF(ISERROR(T34/S34),"N/A",T34/S34*100)</f>
        <v>77.180616740088098</v>
      </c>
      <c r="V34" s="64" t="s">
        <v>142</v>
      </c>
    </row>
    <row r="35" spans="1:22" ht="75" customHeight="1" thickTop="1" thickBot="1">
      <c r="A35" s="27"/>
      <c r="B35" s="28" t="s">
        <v>64</v>
      </c>
      <c r="C35" s="104" t="s">
        <v>65</v>
      </c>
      <c r="D35" s="104"/>
      <c r="E35" s="104"/>
      <c r="F35" s="104"/>
      <c r="G35" s="104"/>
      <c r="H35" s="104"/>
      <c r="I35" s="104" t="s">
        <v>66</v>
      </c>
      <c r="J35" s="104"/>
      <c r="K35" s="104"/>
      <c r="L35" s="104" t="s">
        <v>67</v>
      </c>
      <c r="M35" s="104"/>
      <c r="N35" s="104"/>
      <c r="O35" s="104"/>
      <c r="P35" s="29" t="s">
        <v>39</v>
      </c>
      <c r="Q35" s="29" t="s">
        <v>68</v>
      </c>
      <c r="R35" s="29" t="s">
        <v>41</v>
      </c>
      <c r="S35" s="29" t="s">
        <v>41</v>
      </c>
      <c r="T35" s="29" t="s">
        <v>41</v>
      </c>
      <c r="U35" s="29" t="str">
        <f>IF(ISERROR(T35/S35),"N/A",T35/S35*100)</f>
        <v>N/A</v>
      </c>
      <c r="V35" s="30" t="s">
        <v>42</v>
      </c>
    </row>
    <row r="36" spans="1:22" ht="18.75" customHeight="1" thickTop="1" thickBot="1">
      <c r="A36" s="27"/>
      <c r="B36" s="121" t="s">
        <v>205</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69</v>
      </c>
      <c r="D37" s="104"/>
      <c r="E37" s="104"/>
      <c r="F37" s="104"/>
      <c r="G37" s="104"/>
      <c r="H37" s="104"/>
      <c r="I37" s="104" t="s">
        <v>70</v>
      </c>
      <c r="J37" s="104"/>
      <c r="K37" s="104"/>
      <c r="L37" s="104" t="s">
        <v>71</v>
      </c>
      <c r="M37" s="104"/>
      <c r="N37" s="104"/>
      <c r="O37" s="104"/>
      <c r="P37" s="29" t="s">
        <v>39</v>
      </c>
      <c r="Q37" s="29" t="s">
        <v>72</v>
      </c>
      <c r="R37" s="29">
        <v>68.790000000000006</v>
      </c>
      <c r="S37" s="29">
        <v>68.86</v>
      </c>
      <c r="T37" s="29">
        <v>82.63</v>
      </c>
      <c r="U37" s="29">
        <f>IF(ISERROR(T37/S37),"N/A",T37/S37*100)</f>
        <v>119.99709555620097</v>
      </c>
      <c r="V37" s="30" t="s">
        <v>42</v>
      </c>
    </row>
    <row r="38" spans="1:22" ht="18.75" customHeight="1" thickTop="1" thickBot="1">
      <c r="A38" s="27"/>
      <c r="B38" s="121" t="s">
        <v>204</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68.790000000000006</v>
      </c>
      <c r="S39" s="68">
        <v>68.86</v>
      </c>
      <c r="T39" s="68">
        <v>82.63</v>
      </c>
      <c r="U39" s="68">
        <f>IF(ISERROR(T39/S39),"N/A",T39/S39*100)</f>
        <v>119.99709555620097</v>
      </c>
      <c r="V39" s="64" t="s">
        <v>142</v>
      </c>
    </row>
    <row r="40" spans="1:22" ht="75" customHeight="1" thickTop="1" thickBot="1">
      <c r="A40" s="27"/>
      <c r="B40" s="28" t="s">
        <v>43</v>
      </c>
      <c r="C40" s="104" t="s">
        <v>43</v>
      </c>
      <c r="D40" s="104"/>
      <c r="E40" s="104"/>
      <c r="F40" s="104"/>
      <c r="G40" s="104"/>
      <c r="H40" s="104"/>
      <c r="I40" s="104" t="s">
        <v>73</v>
      </c>
      <c r="J40" s="104"/>
      <c r="K40" s="104"/>
      <c r="L40" s="104" t="s">
        <v>74</v>
      </c>
      <c r="M40" s="104"/>
      <c r="N40" s="104"/>
      <c r="O40" s="104"/>
      <c r="P40" s="29" t="s">
        <v>39</v>
      </c>
      <c r="Q40" s="29" t="s">
        <v>72</v>
      </c>
      <c r="R40" s="29">
        <v>30.26</v>
      </c>
      <c r="S40" s="29">
        <v>10</v>
      </c>
      <c r="T40" s="29">
        <v>10.75</v>
      </c>
      <c r="U40" s="29">
        <f>IF(ISERROR(T40/S40),"N/A",T40/S40*100)</f>
        <v>107.5</v>
      </c>
      <c r="V40" s="30" t="s">
        <v>42</v>
      </c>
    </row>
    <row r="41" spans="1:22" ht="18.75" customHeight="1" thickTop="1" thickBot="1">
      <c r="A41" s="27"/>
      <c r="B41" s="121" t="s">
        <v>204</v>
      </c>
      <c r="C41" s="119"/>
      <c r="D41" s="119"/>
      <c r="E41" s="119"/>
      <c r="F41" s="119"/>
      <c r="G41" s="119"/>
      <c r="H41" s="119"/>
      <c r="I41" s="119"/>
      <c r="J41" s="119"/>
      <c r="K41" s="119"/>
      <c r="L41" s="119"/>
      <c r="M41" s="119"/>
      <c r="N41" s="119"/>
      <c r="O41" s="119"/>
      <c r="P41" s="119"/>
      <c r="Q41" s="119"/>
      <c r="R41" s="119"/>
      <c r="S41" s="119"/>
      <c r="T41" s="119"/>
      <c r="U41" s="119"/>
      <c r="V41" s="120"/>
    </row>
    <row r="42" spans="1:22" s="62" customFormat="1" ht="18" customHeight="1" thickBot="1">
      <c r="A42" s="63"/>
      <c r="B42" s="64" t="s">
        <v>43</v>
      </c>
      <c r="C42" s="64"/>
      <c r="D42" s="65"/>
      <c r="E42" s="64"/>
      <c r="F42" s="64"/>
      <c r="G42" s="64"/>
      <c r="H42" s="64"/>
      <c r="I42" s="66"/>
      <c r="J42" s="57"/>
      <c r="K42" s="66"/>
      <c r="L42" s="57"/>
      <c r="M42" s="66"/>
      <c r="N42" s="57"/>
      <c r="O42" s="66"/>
      <c r="P42" s="57"/>
      <c r="Q42" s="67"/>
      <c r="R42" s="68">
        <v>30.26</v>
      </c>
      <c r="S42" s="68">
        <v>10</v>
      </c>
      <c r="T42" s="68">
        <v>10.75</v>
      </c>
      <c r="U42" s="68">
        <f>IF(ISERROR(T42/S42),"N/A",T42/S42*100)</f>
        <v>107.5</v>
      </c>
      <c r="V42" s="64" t="s">
        <v>142</v>
      </c>
    </row>
    <row r="43" spans="1:22" ht="75" customHeight="1" thickTop="1" thickBot="1">
      <c r="A43" s="27"/>
      <c r="B43" s="28" t="s">
        <v>43</v>
      </c>
      <c r="C43" s="104" t="s">
        <v>75</v>
      </c>
      <c r="D43" s="104"/>
      <c r="E43" s="104"/>
      <c r="F43" s="104"/>
      <c r="G43" s="104"/>
      <c r="H43" s="104"/>
      <c r="I43" s="104" t="s">
        <v>76</v>
      </c>
      <c r="J43" s="104"/>
      <c r="K43" s="104"/>
      <c r="L43" s="104" t="s">
        <v>77</v>
      </c>
      <c r="M43" s="104"/>
      <c r="N43" s="104"/>
      <c r="O43" s="104"/>
      <c r="P43" s="29" t="s">
        <v>39</v>
      </c>
      <c r="Q43" s="29" t="s">
        <v>68</v>
      </c>
      <c r="R43" s="29">
        <v>44.29</v>
      </c>
      <c r="S43" s="29" t="s">
        <v>41</v>
      </c>
      <c r="T43" s="29" t="s">
        <v>41</v>
      </c>
      <c r="U43" s="29" t="str">
        <f>IF(ISERROR(T43/S43),"N/A",T43/S43*100)</f>
        <v>N/A</v>
      </c>
      <c r="V43" s="30" t="s">
        <v>42</v>
      </c>
    </row>
    <row r="44" spans="1:22" ht="18.75" customHeight="1" thickTop="1" thickBot="1">
      <c r="A44" s="27"/>
      <c r="B44" s="121" t="s">
        <v>204</v>
      </c>
      <c r="C44" s="119"/>
      <c r="D44" s="119"/>
      <c r="E44" s="119"/>
      <c r="F44" s="119"/>
      <c r="G44" s="119"/>
      <c r="H44" s="119"/>
      <c r="I44" s="119"/>
      <c r="J44" s="119"/>
      <c r="K44" s="119"/>
      <c r="L44" s="119"/>
      <c r="M44" s="119"/>
      <c r="N44" s="119"/>
      <c r="O44" s="119"/>
      <c r="P44" s="119"/>
      <c r="Q44" s="119"/>
      <c r="R44" s="119"/>
      <c r="S44" s="119"/>
      <c r="T44" s="119"/>
      <c r="U44" s="119"/>
      <c r="V44" s="120"/>
    </row>
    <row r="45" spans="1:22" s="62" customFormat="1" ht="18" customHeight="1" thickBot="1">
      <c r="A45" s="63"/>
      <c r="B45" s="64" t="s">
        <v>43</v>
      </c>
      <c r="C45" s="64"/>
      <c r="D45" s="65"/>
      <c r="E45" s="64"/>
      <c r="F45" s="64"/>
      <c r="G45" s="64"/>
      <c r="H45" s="64"/>
      <c r="I45" s="66"/>
      <c r="J45" s="57"/>
      <c r="K45" s="66"/>
      <c r="L45" s="57"/>
      <c r="M45" s="66"/>
      <c r="N45" s="57"/>
      <c r="O45" s="66"/>
      <c r="P45" s="57"/>
      <c r="Q45" s="67"/>
      <c r="R45" s="68">
        <v>44.29</v>
      </c>
      <c r="S45" s="68" t="s">
        <v>43</v>
      </c>
      <c r="T45" s="68" t="s">
        <v>43</v>
      </c>
      <c r="U45" s="68" t="str">
        <f>IF(ISERROR(T45/S45),"N/A",T45/S45*100)</f>
        <v>N/A</v>
      </c>
      <c r="V45" s="64" t="s">
        <v>142</v>
      </c>
    </row>
    <row r="46" spans="1:22" s="51" customFormat="1" ht="14.85" customHeight="1" thickTop="1" thickBot="1">
      <c r="B46" s="52" t="s">
        <v>87</v>
      </c>
      <c r="C46" s="53"/>
      <c r="D46" s="53"/>
      <c r="E46" s="53"/>
      <c r="F46" s="53"/>
      <c r="G46" s="53"/>
      <c r="H46" s="54"/>
      <c r="I46" s="54"/>
      <c r="J46" s="54"/>
      <c r="K46" s="54"/>
      <c r="L46" s="54"/>
      <c r="M46" s="54"/>
      <c r="N46" s="54"/>
      <c r="O46" s="54"/>
      <c r="P46" s="54"/>
      <c r="Q46" s="54"/>
      <c r="R46" s="54"/>
      <c r="S46" s="54"/>
      <c r="T46" s="54"/>
      <c r="U46" s="54"/>
      <c r="V46" s="55"/>
    </row>
    <row r="47" spans="1:22" ht="44.25" customHeight="1" thickTop="1">
      <c r="B47" s="114" t="s">
        <v>88</v>
      </c>
      <c r="C47" s="115"/>
      <c r="D47" s="115"/>
      <c r="E47" s="115"/>
      <c r="F47" s="115"/>
      <c r="G47" s="115"/>
      <c r="H47" s="115"/>
      <c r="I47" s="115"/>
      <c r="J47" s="115"/>
      <c r="K47" s="115"/>
      <c r="L47" s="115"/>
      <c r="M47" s="115"/>
      <c r="N47" s="115"/>
      <c r="O47" s="115"/>
      <c r="P47" s="115"/>
      <c r="Q47" s="115"/>
      <c r="R47" s="115"/>
      <c r="S47" s="115"/>
      <c r="T47" s="115"/>
      <c r="U47" s="115"/>
      <c r="V47" s="116"/>
    </row>
    <row r="48" spans="1:22" ht="34.5" customHeight="1">
      <c r="B48" s="105" t="s">
        <v>144</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166</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158</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167</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168</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206</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207</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208</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152</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209</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210</v>
      </c>
      <c r="C58" s="106"/>
      <c r="D58" s="106"/>
      <c r="E58" s="106"/>
      <c r="F58" s="106"/>
      <c r="G58" s="106"/>
      <c r="H58" s="106"/>
      <c r="I58" s="106"/>
      <c r="J58" s="106"/>
      <c r="K58" s="106"/>
      <c r="L58" s="106"/>
      <c r="M58" s="106"/>
      <c r="N58" s="106"/>
      <c r="O58" s="106"/>
      <c r="P58" s="106"/>
      <c r="Q58" s="106"/>
      <c r="R58" s="106"/>
      <c r="S58" s="106"/>
      <c r="T58" s="106"/>
      <c r="U58" s="106"/>
      <c r="V58" s="107"/>
    </row>
    <row r="59" spans="2:22" ht="34.5" customHeight="1">
      <c r="B59" s="105" t="s">
        <v>164</v>
      </c>
      <c r="C59" s="106"/>
      <c r="D59" s="106"/>
      <c r="E59" s="106"/>
      <c r="F59" s="106"/>
      <c r="G59" s="106"/>
      <c r="H59" s="106"/>
      <c r="I59" s="106"/>
      <c r="J59" s="106"/>
      <c r="K59" s="106"/>
      <c r="L59" s="106"/>
      <c r="M59" s="106"/>
      <c r="N59" s="106"/>
      <c r="O59" s="106"/>
      <c r="P59" s="106"/>
      <c r="Q59" s="106"/>
      <c r="R59" s="106"/>
      <c r="S59" s="106"/>
      <c r="T59" s="106"/>
      <c r="U59" s="106"/>
      <c r="V59" s="107"/>
    </row>
  </sheetData>
  <mergeCells count="83">
    <mergeCell ref="B58:V58"/>
    <mergeCell ref="B59:V59"/>
    <mergeCell ref="B52:V52"/>
    <mergeCell ref="B53:V53"/>
    <mergeCell ref="B54:V54"/>
    <mergeCell ref="B55:V55"/>
    <mergeCell ref="B56:V56"/>
    <mergeCell ref="B57:V57"/>
    <mergeCell ref="B51:V51"/>
    <mergeCell ref="B38:V38"/>
    <mergeCell ref="C40:H40"/>
    <mergeCell ref="I40:K40"/>
    <mergeCell ref="L40:O40"/>
    <mergeCell ref="B41:V41"/>
    <mergeCell ref="C43:H43"/>
    <mergeCell ref="I43:K43"/>
    <mergeCell ref="L43:O43"/>
    <mergeCell ref="B44:V44"/>
    <mergeCell ref="B47:V47"/>
    <mergeCell ref="B48:V48"/>
    <mergeCell ref="B49:V49"/>
    <mergeCell ref="B50:V50"/>
    <mergeCell ref="C37:H37"/>
    <mergeCell ref="I37:K37"/>
    <mergeCell ref="L37:O37"/>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AI57"/>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1.84</v>
      </c>
      <c r="S11" s="29" t="s">
        <v>41</v>
      </c>
      <c r="T11" s="29" t="s">
        <v>41</v>
      </c>
      <c r="U11" s="29" t="str">
        <f>IF(ISERROR(T11/S11),"N/A",T11/S11*100)</f>
        <v>N/A</v>
      </c>
      <c r="V11" s="30" t="s">
        <v>42</v>
      </c>
    </row>
    <row r="12" spans="1:35" ht="18.75" customHeight="1" thickTop="1" thickBot="1">
      <c r="A12" s="27"/>
      <c r="B12" s="121" t="s">
        <v>211</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1.84</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50</v>
      </c>
      <c r="S14" s="29" t="s">
        <v>41</v>
      </c>
      <c r="T14" s="29" t="s">
        <v>41</v>
      </c>
      <c r="U14" s="29" t="str">
        <f>IF(ISERROR(T14/S14),"N/A",T14/S14*100)</f>
        <v>N/A</v>
      </c>
      <c r="V14" s="30" t="s">
        <v>42</v>
      </c>
    </row>
    <row r="15" spans="1:35" ht="18.75" customHeight="1" thickTop="1" thickBot="1">
      <c r="A15" s="27"/>
      <c r="B15" s="121" t="s">
        <v>211</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50</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153.68</v>
      </c>
      <c r="S17" s="29" t="s">
        <v>41</v>
      </c>
      <c r="T17" s="29" t="s">
        <v>41</v>
      </c>
      <c r="U17" s="29" t="str">
        <f>IF(ISERROR(T17/S17),"N/A",T17/S17*100)</f>
        <v>N/A</v>
      </c>
      <c r="V17" s="30" t="s">
        <v>42</v>
      </c>
    </row>
    <row r="18" spans="1:22" ht="18.75" customHeight="1" thickTop="1" thickBot="1">
      <c r="A18" s="27"/>
      <c r="B18" s="121" t="s">
        <v>211</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153.68</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11.2</v>
      </c>
      <c r="S20" s="29" t="s">
        <v>41</v>
      </c>
      <c r="T20" s="29" t="s">
        <v>41</v>
      </c>
      <c r="U20" s="29" t="str">
        <f>IF(ISERROR(T20/S20),"N/A",T20/S20*100)</f>
        <v>N/A</v>
      </c>
      <c r="V20" s="30" t="s">
        <v>42</v>
      </c>
    </row>
    <row r="21" spans="1:22" ht="18.75" customHeight="1" thickTop="1" thickBot="1">
      <c r="A21" s="27"/>
      <c r="B21" s="121" t="s">
        <v>211</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11.2</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v>1.02</v>
      </c>
      <c r="S23" s="29" t="s">
        <v>41</v>
      </c>
      <c r="T23" s="29" t="s">
        <v>41</v>
      </c>
      <c r="U23" s="29" t="str">
        <f>IF(ISERROR(T23/S23),"N/A",T23/S23*100)</f>
        <v>N/A</v>
      </c>
      <c r="V23" s="30" t="s">
        <v>42</v>
      </c>
    </row>
    <row r="24" spans="1:22" ht="18.75" customHeight="1" thickTop="1" thickBot="1">
      <c r="A24" s="27"/>
      <c r="B24" s="121" t="s">
        <v>211</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1.02</v>
      </c>
      <c r="S25" s="68" t="s">
        <v>43</v>
      </c>
      <c r="T25" s="68" t="s">
        <v>43</v>
      </c>
      <c r="U25" s="68" t="str">
        <f>IF(ISERROR(T25/S25),"N/A",T25/S25*100)</f>
        <v>N/A</v>
      </c>
      <c r="V25" s="64" t="s">
        <v>142</v>
      </c>
    </row>
    <row r="26" spans="1:22" ht="75" customHeight="1" thickTop="1" thickBot="1">
      <c r="A26" s="27"/>
      <c r="B26" s="28" t="s">
        <v>43</v>
      </c>
      <c r="C26" s="104" t="s">
        <v>56</v>
      </c>
      <c r="D26" s="104"/>
      <c r="E26" s="104"/>
      <c r="F26" s="104"/>
      <c r="G26" s="104"/>
      <c r="H26" s="104"/>
      <c r="I26" s="104" t="s">
        <v>57</v>
      </c>
      <c r="J26" s="104"/>
      <c r="K26" s="104"/>
      <c r="L26" s="104" t="s">
        <v>58</v>
      </c>
      <c r="M26" s="104"/>
      <c r="N26" s="104"/>
      <c r="O26" s="104"/>
      <c r="P26" s="29" t="s">
        <v>39</v>
      </c>
      <c r="Q26" s="29" t="s">
        <v>59</v>
      </c>
      <c r="R26" s="29">
        <v>9.27</v>
      </c>
      <c r="S26" s="29">
        <v>9.81</v>
      </c>
      <c r="T26" s="29">
        <v>16.18</v>
      </c>
      <c r="U26" s="29">
        <f>IF(ISERROR(T26/S26),"N/A",T26/S26*100)</f>
        <v>164.93374108053004</v>
      </c>
      <c r="V26" s="30" t="s">
        <v>42</v>
      </c>
    </row>
    <row r="27" spans="1:22" ht="18.75" customHeight="1" thickTop="1" thickBot="1">
      <c r="A27" s="27"/>
      <c r="B27" s="121" t="s">
        <v>211</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9.27</v>
      </c>
      <c r="S28" s="68">
        <v>9.81</v>
      </c>
      <c r="T28" s="68">
        <v>16.18</v>
      </c>
      <c r="U28" s="68">
        <f>IF(ISERROR(T28/S28),"N/A",T28/S28*100)</f>
        <v>164.93374108053004</v>
      </c>
      <c r="V28" s="64" t="s">
        <v>142</v>
      </c>
    </row>
    <row r="29" spans="1:22" ht="75" customHeight="1" thickTop="1" thickBot="1">
      <c r="A29" s="27"/>
      <c r="B29" s="28" t="s">
        <v>43</v>
      </c>
      <c r="C29" s="104" t="s">
        <v>43</v>
      </c>
      <c r="D29" s="104"/>
      <c r="E29" s="104"/>
      <c r="F29" s="104"/>
      <c r="G29" s="104"/>
      <c r="H29" s="104"/>
      <c r="I29" s="104" t="s">
        <v>60</v>
      </c>
      <c r="J29" s="104"/>
      <c r="K29" s="104"/>
      <c r="L29" s="104" t="s">
        <v>61</v>
      </c>
      <c r="M29" s="104"/>
      <c r="N29" s="104"/>
      <c r="O29" s="104"/>
      <c r="P29" s="29" t="s">
        <v>39</v>
      </c>
      <c r="Q29" s="29" t="s">
        <v>59</v>
      </c>
      <c r="R29" s="29">
        <v>11.26</v>
      </c>
      <c r="S29" s="29">
        <v>11.91</v>
      </c>
      <c r="T29" s="29">
        <v>13.66</v>
      </c>
      <c r="U29" s="29">
        <f>IF(ISERROR(T29/S29),"N/A",T29/S29*100)</f>
        <v>114.69353484466835</v>
      </c>
      <c r="V29" s="30" t="s">
        <v>42</v>
      </c>
    </row>
    <row r="30" spans="1:22" ht="18.75" customHeight="1" thickTop="1" thickBot="1">
      <c r="A30" s="27"/>
      <c r="B30" s="121" t="s">
        <v>211</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11.26</v>
      </c>
      <c r="S31" s="68">
        <v>11.91</v>
      </c>
      <c r="T31" s="68">
        <v>13.66</v>
      </c>
      <c r="U31" s="68">
        <f>IF(ISERROR(T31/S31),"N/A",T31/S31*100)</f>
        <v>114.69353484466835</v>
      </c>
      <c r="V31" s="64" t="s">
        <v>142</v>
      </c>
    </row>
    <row r="32" spans="1:22" ht="75" customHeight="1" thickTop="1" thickBot="1">
      <c r="A32" s="27"/>
      <c r="B32" s="28" t="s">
        <v>43</v>
      </c>
      <c r="C32" s="104" t="s">
        <v>43</v>
      </c>
      <c r="D32" s="104"/>
      <c r="E32" s="104"/>
      <c r="F32" s="104"/>
      <c r="G32" s="104"/>
      <c r="H32" s="104"/>
      <c r="I32" s="104" t="s">
        <v>62</v>
      </c>
      <c r="J32" s="104"/>
      <c r="K32" s="104"/>
      <c r="L32" s="104" t="s">
        <v>63</v>
      </c>
      <c r="M32" s="104"/>
      <c r="N32" s="104"/>
      <c r="O32" s="104"/>
      <c r="P32" s="29" t="s">
        <v>39</v>
      </c>
      <c r="Q32" s="29" t="s">
        <v>59</v>
      </c>
      <c r="R32" s="29">
        <v>14.17</v>
      </c>
      <c r="S32" s="29">
        <v>15</v>
      </c>
      <c r="T32" s="29">
        <v>13.08</v>
      </c>
      <c r="U32" s="29">
        <f>IF(ISERROR(T32/S32),"N/A",T32/S32*100)</f>
        <v>87.2</v>
      </c>
      <c r="V32" s="30" t="s">
        <v>42</v>
      </c>
    </row>
    <row r="33" spans="1:22" ht="18.75" customHeight="1" thickTop="1" thickBot="1">
      <c r="A33" s="27"/>
      <c r="B33" s="121" t="s">
        <v>211</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14.17</v>
      </c>
      <c r="S34" s="68">
        <v>15</v>
      </c>
      <c r="T34" s="68">
        <v>13.08</v>
      </c>
      <c r="U34" s="68">
        <f>IF(ISERROR(T34/S34),"N/A",T34/S34*100)</f>
        <v>87.2</v>
      </c>
      <c r="V34" s="64" t="s">
        <v>142</v>
      </c>
    </row>
    <row r="35" spans="1:22" ht="75" customHeight="1" thickTop="1" thickBot="1">
      <c r="A35" s="27"/>
      <c r="B35" s="28" t="s">
        <v>64</v>
      </c>
      <c r="C35" s="104" t="s">
        <v>65</v>
      </c>
      <c r="D35" s="104"/>
      <c r="E35" s="104"/>
      <c r="F35" s="104"/>
      <c r="G35" s="104"/>
      <c r="H35" s="104"/>
      <c r="I35" s="104" t="s">
        <v>66</v>
      </c>
      <c r="J35" s="104"/>
      <c r="K35" s="104"/>
      <c r="L35" s="104" t="s">
        <v>67</v>
      </c>
      <c r="M35" s="104"/>
      <c r="N35" s="104"/>
      <c r="O35" s="104"/>
      <c r="P35" s="29" t="s">
        <v>39</v>
      </c>
      <c r="Q35" s="29" t="s">
        <v>68</v>
      </c>
      <c r="R35" s="29" t="s">
        <v>41</v>
      </c>
      <c r="S35" s="29" t="s">
        <v>41</v>
      </c>
      <c r="T35" s="29" t="s">
        <v>41</v>
      </c>
      <c r="U35" s="29" t="str">
        <f>IF(ISERROR(T35/S35),"N/A",T35/S35*100)</f>
        <v>N/A</v>
      </c>
      <c r="V35" s="30" t="s">
        <v>42</v>
      </c>
    </row>
    <row r="36" spans="1:22" ht="18.75" customHeight="1" thickTop="1" thickBot="1">
      <c r="A36" s="27"/>
      <c r="B36" s="121" t="s">
        <v>212</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69</v>
      </c>
      <c r="D37" s="104"/>
      <c r="E37" s="104"/>
      <c r="F37" s="104"/>
      <c r="G37" s="104"/>
      <c r="H37" s="104"/>
      <c r="I37" s="104" t="s">
        <v>70</v>
      </c>
      <c r="J37" s="104"/>
      <c r="K37" s="104"/>
      <c r="L37" s="104" t="s">
        <v>71</v>
      </c>
      <c r="M37" s="104"/>
      <c r="N37" s="104"/>
      <c r="O37" s="104"/>
      <c r="P37" s="29" t="s">
        <v>39</v>
      </c>
      <c r="Q37" s="29" t="s">
        <v>72</v>
      </c>
      <c r="R37" s="29">
        <v>78.97</v>
      </c>
      <c r="S37" s="29">
        <v>78.989999999999995</v>
      </c>
      <c r="T37" s="29" t="s">
        <v>41</v>
      </c>
      <c r="U37" s="29" t="str">
        <f>IF(ISERROR(T37/S37),"N/A",T37/S37*100)</f>
        <v>N/A</v>
      </c>
      <c r="V37" s="30" t="s">
        <v>42</v>
      </c>
    </row>
    <row r="38" spans="1:22" ht="18.75" customHeight="1" thickTop="1" thickBot="1">
      <c r="A38" s="27"/>
      <c r="B38" s="121" t="s">
        <v>211</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78.97</v>
      </c>
      <c r="S39" s="68">
        <v>78.989999999999995</v>
      </c>
      <c r="T39" s="68" t="s">
        <v>43</v>
      </c>
      <c r="U39" s="68" t="str">
        <f>IF(ISERROR(T39/S39),"N/A",T39/S39*100)</f>
        <v>N/A</v>
      </c>
      <c r="V39" s="64" t="s">
        <v>142</v>
      </c>
    </row>
    <row r="40" spans="1:22" ht="75" customHeight="1" thickTop="1" thickBot="1">
      <c r="A40" s="27"/>
      <c r="B40" s="28" t="s">
        <v>43</v>
      </c>
      <c r="C40" s="104" t="s">
        <v>43</v>
      </c>
      <c r="D40" s="104"/>
      <c r="E40" s="104"/>
      <c r="F40" s="104"/>
      <c r="G40" s="104"/>
      <c r="H40" s="104"/>
      <c r="I40" s="104" t="s">
        <v>73</v>
      </c>
      <c r="J40" s="104"/>
      <c r="K40" s="104"/>
      <c r="L40" s="104" t="s">
        <v>74</v>
      </c>
      <c r="M40" s="104"/>
      <c r="N40" s="104"/>
      <c r="O40" s="104"/>
      <c r="P40" s="29" t="s">
        <v>39</v>
      </c>
      <c r="Q40" s="29" t="s">
        <v>72</v>
      </c>
      <c r="R40" s="29" t="s">
        <v>41</v>
      </c>
      <c r="S40" s="29" t="s">
        <v>41</v>
      </c>
      <c r="T40" s="29" t="s">
        <v>41</v>
      </c>
      <c r="U40" s="29" t="str">
        <f>IF(ISERROR(T40/S40),"N/A",T40/S40*100)</f>
        <v>N/A</v>
      </c>
      <c r="V40" s="30" t="s">
        <v>42</v>
      </c>
    </row>
    <row r="41" spans="1:22" ht="18.75" customHeight="1" thickTop="1" thickBot="1">
      <c r="A41" s="27"/>
      <c r="B41" s="121" t="s">
        <v>212</v>
      </c>
      <c r="C41" s="119"/>
      <c r="D41" s="119"/>
      <c r="E41" s="119"/>
      <c r="F41" s="119"/>
      <c r="G41" s="119"/>
      <c r="H41" s="119"/>
      <c r="I41" s="119"/>
      <c r="J41" s="119"/>
      <c r="K41" s="119"/>
      <c r="L41" s="119"/>
      <c r="M41" s="119"/>
      <c r="N41" s="119"/>
      <c r="O41" s="119"/>
      <c r="P41" s="119"/>
      <c r="Q41" s="119"/>
      <c r="R41" s="119"/>
      <c r="S41" s="119"/>
      <c r="T41" s="119"/>
      <c r="U41" s="119"/>
      <c r="V41" s="120"/>
    </row>
    <row r="42" spans="1:22" ht="75" customHeight="1" thickTop="1" thickBot="1">
      <c r="A42" s="27"/>
      <c r="B42" s="28" t="s">
        <v>43</v>
      </c>
      <c r="C42" s="104" t="s">
        <v>75</v>
      </c>
      <c r="D42" s="104"/>
      <c r="E42" s="104"/>
      <c r="F42" s="104"/>
      <c r="G42" s="104"/>
      <c r="H42" s="104"/>
      <c r="I42" s="104" t="s">
        <v>76</v>
      </c>
      <c r="J42" s="104"/>
      <c r="K42" s="104"/>
      <c r="L42" s="104" t="s">
        <v>77</v>
      </c>
      <c r="M42" s="104"/>
      <c r="N42" s="104"/>
      <c r="O42" s="104"/>
      <c r="P42" s="29" t="s">
        <v>39</v>
      </c>
      <c r="Q42" s="29" t="s">
        <v>68</v>
      </c>
      <c r="R42" s="29" t="s">
        <v>41</v>
      </c>
      <c r="S42" s="29" t="s">
        <v>41</v>
      </c>
      <c r="T42" s="29" t="s">
        <v>41</v>
      </c>
      <c r="U42" s="29" t="str">
        <f>IF(ISERROR(T42/S42),"N/A",T42/S42*100)</f>
        <v>N/A</v>
      </c>
      <c r="V42" s="30" t="s">
        <v>42</v>
      </c>
    </row>
    <row r="43" spans="1:22" ht="18.75" customHeight="1" thickTop="1" thickBot="1">
      <c r="A43" s="27"/>
      <c r="B43" s="121" t="s">
        <v>212</v>
      </c>
      <c r="C43" s="119"/>
      <c r="D43" s="119"/>
      <c r="E43" s="119"/>
      <c r="F43" s="119"/>
      <c r="G43" s="119"/>
      <c r="H43" s="119"/>
      <c r="I43" s="119"/>
      <c r="J43" s="119"/>
      <c r="K43" s="119"/>
      <c r="L43" s="119"/>
      <c r="M43" s="119"/>
      <c r="N43" s="119"/>
      <c r="O43" s="119"/>
      <c r="P43" s="119"/>
      <c r="Q43" s="119"/>
      <c r="R43" s="119"/>
      <c r="S43" s="119"/>
      <c r="T43" s="119"/>
      <c r="U43" s="119"/>
      <c r="V43" s="120"/>
    </row>
    <row r="44" spans="1:22" s="51" customFormat="1" ht="14.85" customHeight="1" thickTop="1" thickBot="1">
      <c r="B44" s="52" t="s">
        <v>87</v>
      </c>
      <c r="C44" s="53"/>
      <c r="D44" s="53"/>
      <c r="E44" s="53"/>
      <c r="F44" s="53"/>
      <c r="G44" s="53"/>
      <c r="H44" s="54"/>
      <c r="I44" s="54"/>
      <c r="J44" s="54"/>
      <c r="K44" s="54"/>
      <c r="L44" s="54"/>
      <c r="M44" s="54"/>
      <c r="N44" s="54"/>
      <c r="O44" s="54"/>
      <c r="P44" s="54"/>
      <c r="Q44" s="54"/>
      <c r="R44" s="54"/>
      <c r="S44" s="54"/>
      <c r="T44" s="54"/>
      <c r="U44" s="54"/>
      <c r="V44" s="55"/>
    </row>
    <row r="45" spans="1:22" ht="44.25" customHeight="1" thickTop="1">
      <c r="B45" s="114" t="s">
        <v>88</v>
      </c>
      <c r="C45" s="115"/>
      <c r="D45" s="115"/>
      <c r="E45" s="115"/>
      <c r="F45" s="115"/>
      <c r="G45" s="115"/>
      <c r="H45" s="115"/>
      <c r="I45" s="115"/>
      <c r="J45" s="115"/>
      <c r="K45" s="115"/>
      <c r="L45" s="115"/>
      <c r="M45" s="115"/>
      <c r="N45" s="115"/>
      <c r="O45" s="115"/>
      <c r="P45" s="115"/>
      <c r="Q45" s="115"/>
      <c r="R45" s="115"/>
      <c r="S45" s="115"/>
      <c r="T45" s="115"/>
      <c r="U45" s="115"/>
      <c r="V45" s="116"/>
    </row>
    <row r="46" spans="1:22" ht="34.5" customHeight="1">
      <c r="B46" s="105" t="s">
        <v>144</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166</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158</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167</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168</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213</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214</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215</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152</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216</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154</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155</v>
      </c>
      <c r="C57" s="106"/>
      <c r="D57" s="106"/>
      <c r="E57" s="106"/>
      <c r="F57" s="106"/>
      <c r="G57" s="106"/>
      <c r="H57" s="106"/>
      <c r="I57" s="106"/>
      <c r="J57" s="106"/>
      <c r="K57" s="106"/>
      <c r="L57" s="106"/>
      <c r="M57" s="106"/>
      <c r="N57" s="106"/>
      <c r="O57" s="106"/>
      <c r="P57" s="106"/>
      <c r="Q57" s="106"/>
      <c r="R57" s="106"/>
      <c r="S57" s="106"/>
      <c r="T57" s="106"/>
      <c r="U57" s="106"/>
      <c r="V57" s="107"/>
    </row>
  </sheetData>
  <mergeCells count="83">
    <mergeCell ref="B56:V56"/>
    <mergeCell ref="B57:V57"/>
    <mergeCell ref="B50:V50"/>
    <mergeCell ref="B51:V51"/>
    <mergeCell ref="B52:V52"/>
    <mergeCell ref="B53:V53"/>
    <mergeCell ref="B54:V54"/>
    <mergeCell ref="B55:V55"/>
    <mergeCell ref="B49:V49"/>
    <mergeCell ref="B38:V38"/>
    <mergeCell ref="C40:H40"/>
    <mergeCell ref="I40:K40"/>
    <mergeCell ref="L40:O40"/>
    <mergeCell ref="B41:V41"/>
    <mergeCell ref="C42:H42"/>
    <mergeCell ref="I42:K42"/>
    <mergeCell ref="L42:O42"/>
    <mergeCell ref="B43:V43"/>
    <mergeCell ref="B45:V45"/>
    <mergeCell ref="B46:V46"/>
    <mergeCell ref="B47:V47"/>
    <mergeCell ref="B48:V48"/>
    <mergeCell ref="C37:H37"/>
    <mergeCell ref="I37:K37"/>
    <mergeCell ref="L37:O37"/>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AI55"/>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217</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3032</v>
      </c>
      <c r="S13" s="29" t="s">
        <v>41</v>
      </c>
      <c r="T13" s="29" t="s">
        <v>41</v>
      </c>
      <c r="U13" s="29" t="str">
        <f>IF(ISERROR(T13/S13),"N/A",T13/S13*100)</f>
        <v>N/A</v>
      </c>
      <c r="V13" s="30" t="s">
        <v>42</v>
      </c>
    </row>
    <row r="14" spans="1:35" ht="18.75" customHeight="1" thickTop="1" thickBot="1">
      <c r="A14" s="27"/>
      <c r="B14" s="121" t="s">
        <v>218</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3032</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217</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t="s">
        <v>41</v>
      </c>
      <c r="S18" s="29" t="s">
        <v>41</v>
      </c>
      <c r="T18" s="29" t="s">
        <v>41</v>
      </c>
      <c r="U18" s="29" t="str">
        <f>IF(ISERROR(T18/S18),"N/A",T18/S18*100)</f>
        <v>N/A</v>
      </c>
      <c r="V18" s="30" t="s">
        <v>42</v>
      </c>
    </row>
    <row r="19" spans="1:22" ht="18.75" customHeight="1" thickTop="1" thickBot="1">
      <c r="A19" s="27"/>
      <c r="B19" s="121" t="s">
        <v>217</v>
      </c>
      <c r="C19" s="119"/>
      <c r="D19" s="119"/>
      <c r="E19" s="119"/>
      <c r="F19" s="119"/>
      <c r="G19" s="119"/>
      <c r="H19" s="119"/>
      <c r="I19" s="119"/>
      <c r="J19" s="119"/>
      <c r="K19" s="119"/>
      <c r="L19" s="119"/>
      <c r="M19" s="119"/>
      <c r="N19" s="119"/>
      <c r="O19" s="119"/>
      <c r="P19" s="119"/>
      <c r="Q19" s="119"/>
      <c r="R19" s="119"/>
      <c r="S19" s="119"/>
      <c r="T19" s="119"/>
      <c r="U19" s="119"/>
      <c r="V19" s="120"/>
    </row>
    <row r="20" spans="1:22" ht="75" customHeight="1" thickTop="1" thickBot="1">
      <c r="A20" s="27"/>
      <c r="B20" s="28" t="s">
        <v>52</v>
      </c>
      <c r="C20" s="104" t="s">
        <v>53</v>
      </c>
      <c r="D20" s="104"/>
      <c r="E20" s="104"/>
      <c r="F20" s="104"/>
      <c r="G20" s="104"/>
      <c r="H20" s="104"/>
      <c r="I20" s="104" t="s">
        <v>54</v>
      </c>
      <c r="J20" s="104"/>
      <c r="K20" s="104"/>
      <c r="L20" s="104" t="s">
        <v>55</v>
      </c>
      <c r="M20" s="104"/>
      <c r="N20" s="104"/>
      <c r="O20" s="104"/>
      <c r="P20" s="29" t="s">
        <v>39</v>
      </c>
      <c r="Q20" s="29" t="s">
        <v>40</v>
      </c>
      <c r="R20" s="29">
        <v>15500</v>
      </c>
      <c r="S20" s="29" t="s">
        <v>41</v>
      </c>
      <c r="T20" s="29" t="s">
        <v>41</v>
      </c>
      <c r="U20" s="29" t="str">
        <f>IF(ISERROR(T20/S20),"N/A",T20/S20*100)</f>
        <v>N/A</v>
      </c>
      <c r="V20" s="30" t="s">
        <v>42</v>
      </c>
    </row>
    <row r="21" spans="1:22" ht="18.75" customHeight="1" thickTop="1" thickBot="1">
      <c r="A21" s="27"/>
      <c r="B21" s="121" t="s">
        <v>218</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15500</v>
      </c>
      <c r="S22" s="68" t="s">
        <v>43</v>
      </c>
      <c r="T22" s="68" t="s">
        <v>43</v>
      </c>
      <c r="U22" s="68" t="str">
        <f>IF(ISERROR(T22/S22),"N/A",T22/S22*100)</f>
        <v>N/A</v>
      </c>
      <c r="V22" s="64" t="s">
        <v>142</v>
      </c>
    </row>
    <row r="23" spans="1:22" ht="75" customHeight="1" thickTop="1" thickBot="1">
      <c r="A23" s="27"/>
      <c r="B23" s="28" t="s">
        <v>43</v>
      </c>
      <c r="C23" s="104" t="s">
        <v>56</v>
      </c>
      <c r="D23" s="104"/>
      <c r="E23" s="104"/>
      <c r="F23" s="104"/>
      <c r="G23" s="104"/>
      <c r="H23" s="104"/>
      <c r="I23" s="104" t="s">
        <v>57</v>
      </c>
      <c r="J23" s="104"/>
      <c r="K23" s="104"/>
      <c r="L23" s="104" t="s">
        <v>58</v>
      </c>
      <c r="M23" s="104"/>
      <c r="N23" s="104"/>
      <c r="O23" s="104"/>
      <c r="P23" s="29" t="s">
        <v>39</v>
      </c>
      <c r="Q23" s="29" t="s">
        <v>59</v>
      </c>
      <c r="R23" s="29">
        <v>34.03</v>
      </c>
      <c r="S23" s="29">
        <v>9.93</v>
      </c>
      <c r="T23" s="29">
        <v>8.9</v>
      </c>
      <c r="U23" s="29">
        <f>IF(ISERROR(T23/S23),"N/A",T23/S23*100)</f>
        <v>89.627391742195371</v>
      </c>
      <c r="V23" s="30" t="s">
        <v>42</v>
      </c>
    </row>
    <row r="24" spans="1:22" ht="18.75" customHeight="1" thickTop="1" thickBot="1">
      <c r="A24" s="27"/>
      <c r="B24" s="121" t="s">
        <v>218</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34.03</v>
      </c>
      <c r="S25" s="68">
        <v>9.93</v>
      </c>
      <c r="T25" s="68">
        <v>8.9</v>
      </c>
      <c r="U25" s="68">
        <f>IF(ISERROR(T25/S25),"N/A",T25/S25*100)</f>
        <v>89.627391742195371</v>
      </c>
      <c r="V25" s="64" t="s">
        <v>142</v>
      </c>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v>28.92</v>
      </c>
      <c r="S26" s="29">
        <v>8.48</v>
      </c>
      <c r="T26" s="29">
        <v>10.06</v>
      </c>
      <c r="U26" s="29">
        <f>IF(ISERROR(T26/S26),"N/A",T26/S26*100)</f>
        <v>118.63207547169812</v>
      </c>
      <c r="V26" s="30" t="s">
        <v>42</v>
      </c>
    </row>
    <row r="27" spans="1:22" ht="18.75" customHeight="1" thickTop="1" thickBot="1">
      <c r="A27" s="27"/>
      <c r="B27" s="121" t="s">
        <v>218</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28.92</v>
      </c>
      <c r="S28" s="68">
        <v>8.48</v>
      </c>
      <c r="T28" s="68">
        <v>10.06</v>
      </c>
      <c r="U28" s="68">
        <f>IF(ISERROR(T28/S28),"N/A",T28/S28*100)</f>
        <v>118.63207547169812</v>
      </c>
      <c r="V28" s="64" t="s">
        <v>142</v>
      </c>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v>28.45</v>
      </c>
      <c r="S29" s="29">
        <v>8.33</v>
      </c>
      <c r="T29" s="29">
        <v>9.06</v>
      </c>
      <c r="U29" s="29">
        <f>IF(ISERROR(T29/S29),"N/A",T29/S29*100)</f>
        <v>108.76350540216086</v>
      </c>
      <c r="V29" s="30" t="s">
        <v>42</v>
      </c>
    </row>
    <row r="30" spans="1:22" ht="18.75" customHeight="1" thickTop="1" thickBot="1">
      <c r="A30" s="27"/>
      <c r="B30" s="121" t="s">
        <v>218</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28.45</v>
      </c>
      <c r="S31" s="68">
        <v>8.33</v>
      </c>
      <c r="T31" s="68">
        <v>9.06</v>
      </c>
      <c r="U31" s="68">
        <f>IF(ISERROR(T31/S31),"N/A",T31/S31*100)</f>
        <v>108.76350540216086</v>
      </c>
      <c r="V31" s="64" t="s">
        <v>142</v>
      </c>
    </row>
    <row r="32" spans="1:22" ht="75" customHeight="1" thickTop="1" thickBot="1">
      <c r="A32" s="27"/>
      <c r="B32" s="28" t="s">
        <v>64</v>
      </c>
      <c r="C32" s="104" t="s">
        <v>65</v>
      </c>
      <c r="D32" s="104"/>
      <c r="E32" s="104"/>
      <c r="F32" s="104"/>
      <c r="G32" s="104"/>
      <c r="H32" s="104"/>
      <c r="I32" s="104" t="s">
        <v>66</v>
      </c>
      <c r="J32" s="104"/>
      <c r="K32" s="104"/>
      <c r="L32" s="104" t="s">
        <v>67</v>
      </c>
      <c r="M32" s="104"/>
      <c r="N32" s="104"/>
      <c r="O32" s="104"/>
      <c r="P32" s="29" t="s">
        <v>39</v>
      </c>
      <c r="Q32" s="29" t="s">
        <v>68</v>
      </c>
      <c r="R32" s="29" t="s">
        <v>41</v>
      </c>
      <c r="S32" s="29" t="s">
        <v>41</v>
      </c>
      <c r="T32" s="29" t="s">
        <v>41</v>
      </c>
      <c r="U32" s="29" t="str">
        <f>IF(ISERROR(T32/S32),"N/A",T32/S32*100)</f>
        <v>N/A</v>
      </c>
      <c r="V32" s="30" t="s">
        <v>42</v>
      </c>
    </row>
    <row r="33" spans="1:22" ht="18.75" customHeight="1" thickTop="1" thickBot="1">
      <c r="A33" s="27"/>
      <c r="B33" s="121" t="s">
        <v>217</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69</v>
      </c>
      <c r="D34" s="104"/>
      <c r="E34" s="104"/>
      <c r="F34" s="104"/>
      <c r="G34" s="104"/>
      <c r="H34" s="104"/>
      <c r="I34" s="104" t="s">
        <v>70</v>
      </c>
      <c r="J34" s="104"/>
      <c r="K34" s="104"/>
      <c r="L34" s="104" t="s">
        <v>71</v>
      </c>
      <c r="M34" s="104"/>
      <c r="N34" s="104"/>
      <c r="O34" s="104"/>
      <c r="P34" s="29" t="s">
        <v>39</v>
      </c>
      <c r="Q34" s="29" t="s">
        <v>72</v>
      </c>
      <c r="R34" s="29">
        <v>68.52</v>
      </c>
      <c r="S34" s="29">
        <v>68.52</v>
      </c>
      <c r="T34" s="29">
        <v>71.459999999999994</v>
      </c>
      <c r="U34" s="29">
        <f>IF(ISERROR(T34/S34),"N/A",T34/S34*100)</f>
        <v>104.29071803852889</v>
      </c>
      <c r="V34" s="30" t="s">
        <v>42</v>
      </c>
    </row>
    <row r="35" spans="1:22" ht="18.75" customHeight="1" thickTop="1" thickBot="1">
      <c r="A35" s="27"/>
      <c r="B35" s="121" t="s">
        <v>218</v>
      </c>
      <c r="C35" s="119"/>
      <c r="D35" s="119"/>
      <c r="E35" s="119"/>
      <c r="F35" s="119"/>
      <c r="G35" s="119"/>
      <c r="H35" s="119"/>
      <c r="I35" s="119"/>
      <c r="J35" s="119"/>
      <c r="K35" s="119"/>
      <c r="L35" s="119"/>
      <c r="M35" s="119"/>
      <c r="N35" s="119"/>
      <c r="O35" s="119"/>
      <c r="P35" s="119"/>
      <c r="Q35" s="119"/>
      <c r="R35" s="119"/>
      <c r="S35" s="119"/>
      <c r="T35" s="119"/>
      <c r="U35" s="119"/>
      <c r="V35" s="120"/>
    </row>
    <row r="36" spans="1:22" s="62" customFormat="1" ht="18" customHeight="1" thickBot="1">
      <c r="A36" s="63"/>
      <c r="B36" s="64" t="s">
        <v>43</v>
      </c>
      <c r="C36" s="64"/>
      <c r="D36" s="65"/>
      <c r="E36" s="64"/>
      <c r="F36" s="64"/>
      <c r="G36" s="64"/>
      <c r="H36" s="64"/>
      <c r="I36" s="66"/>
      <c r="J36" s="57"/>
      <c r="K36" s="66"/>
      <c r="L36" s="57"/>
      <c r="M36" s="66"/>
      <c r="N36" s="57"/>
      <c r="O36" s="66"/>
      <c r="P36" s="57"/>
      <c r="Q36" s="67"/>
      <c r="R36" s="68">
        <v>68.52</v>
      </c>
      <c r="S36" s="68">
        <v>68.52</v>
      </c>
      <c r="T36" s="68">
        <v>71.459999999999994</v>
      </c>
      <c r="U36" s="68">
        <f>IF(ISERROR(T36/S36),"N/A",T36/S36*100)</f>
        <v>104.29071803852889</v>
      </c>
      <c r="V36" s="64" t="s">
        <v>142</v>
      </c>
    </row>
    <row r="37" spans="1:22" ht="75" customHeight="1" thickTop="1" thickBot="1">
      <c r="A37" s="27"/>
      <c r="B37" s="28" t="s">
        <v>43</v>
      </c>
      <c r="C37" s="104" t="s">
        <v>43</v>
      </c>
      <c r="D37" s="104"/>
      <c r="E37" s="104"/>
      <c r="F37" s="104"/>
      <c r="G37" s="104"/>
      <c r="H37" s="104"/>
      <c r="I37" s="104" t="s">
        <v>73</v>
      </c>
      <c r="J37" s="104"/>
      <c r="K37" s="104"/>
      <c r="L37" s="104" t="s">
        <v>74</v>
      </c>
      <c r="M37" s="104"/>
      <c r="N37" s="104"/>
      <c r="O37" s="104"/>
      <c r="P37" s="29" t="s">
        <v>39</v>
      </c>
      <c r="Q37" s="29" t="s">
        <v>72</v>
      </c>
      <c r="R37" s="29">
        <v>90.77</v>
      </c>
      <c r="S37" s="29">
        <v>90.78</v>
      </c>
      <c r="T37" s="29">
        <v>12.75</v>
      </c>
      <c r="U37" s="29">
        <f>IF(ISERROR(T37/S37),"N/A",T37/S37*100)</f>
        <v>14.04494382022472</v>
      </c>
      <c r="V37" s="30" t="s">
        <v>42</v>
      </c>
    </row>
    <row r="38" spans="1:22" ht="18.75" customHeight="1" thickTop="1" thickBot="1">
      <c r="A38" s="27"/>
      <c r="B38" s="121" t="s">
        <v>218</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90.77</v>
      </c>
      <c r="S39" s="68">
        <v>90.78</v>
      </c>
      <c r="T39" s="68">
        <v>12.75</v>
      </c>
      <c r="U39" s="68">
        <f>IF(ISERROR(T39/S39),"N/A",T39/S39*100)</f>
        <v>14.04494382022472</v>
      </c>
      <c r="V39" s="64" t="s">
        <v>142</v>
      </c>
    </row>
    <row r="40" spans="1:22" ht="75" customHeight="1" thickTop="1" thickBot="1">
      <c r="A40" s="27"/>
      <c r="B40" s="28" t="s">
        <v>43</v>
      </c>
      <c r="C40" s="104" t="s">
        <v>75</v>
      </c>
      <c r="D40" s="104"/>
      <c r="E40" s="104"/>
      <c r="F40" s="104"/>
      <c r="G40" s="104"/>
      <c r="H40" s="104"/>
      <c r="I40" s="104" t="s">
        <v>76</v>
      </c>
      <c r="J40" s="104"/>
      <c r="K40" s="104"/>
      <c r="L40" s="104" t="s">
        <v>77</v>
      </c>
      <c r="M40" s="104"/>
      <c r="N40" s="104"/>
      <c r="O40" s="104"/>
      <c r="P40" s="29" t="s">
        <v>39</v>
      </c>
      <c r="Q40" s="29" t="s">
        <v>68</v>
      </c>
      <c r="R40" s="29" t="s">
        <v>41</v>
      </c>
      <c r="S40" s="29" t="s">
        <v>41</v>
      </c>
      <c r="T40" s="29" t="s">
        <v>41</v>
      </c>
      <c r="U40" s="29" t="str">
        <f>IF(ISERROR(T40/S40),"N/A",T40/S40*100)</f>
        <v>N/A</v>
      </c>
      <c r="V40" s="30" t="s">
        <v>42</v>
      </c>
    </row>
    <row r="41" spans="1:22" ht="18.75" customHeight="1" thickTop="1" thickBot="1">
      <c r="A41" s="27"/>
      <c r="B41" s="121" t="s">
        <v>217</v>
      </c>
      <c r="C41" s="119"/>
      <c r="D41" s="119"/>
      <c r="E41" s="119"/>
      <c r="F41" s="119"/>
      <c r="G41" s="119"/>
      <c r="H41" s="119"/>
      <c r="I41" s="119"/>
      <c r="J41" s="119"/>
      <c r="K41" s="119"/>
      <c r="L41" s="119"/>
      <c r="M41" s="119"/>
      <c r="N41" s="119"/>
      <c r="O41" s="119"/>
      <c r="P41" s="119"/>
      <c r="Q41" s="119"/>
      <c r="R41" s="119"/>
      <c r="S41" s="119"/>
      <c r="T41" s="119"/>
      <c r="U41" s="119"/>
      <c r="V41" s="120"/>
    </row>
    <row r="42" spans="1:22" s="51" customFormat="1" ht="14.85" customHeight="1" thickTop="1" thickBot="1">
      <c r="B42" s="52" t="s">
        <v>87</v>
      </c>
      <c r="C42" s="53"/>
      <c r="D42" s="53"/>
      <c r="E42" s="53"/>
      <c r="F42" s="53"/>
      <c r="G42" s="53"/>
      <c r="H42" s="54"/>
      <c r="I42" s="54"/>
      <c r="J42" s="54"/>
      <c r="K42" s="54"/>
      <c r="L42" s="54"/>
      <c r="M42" s="54"/>
      <c r="N42" s="54"/>
      <c r="O42" s="54"/>
      <c r="P42" s="54"/>
      <c r="Q42" s="54"/>
      <c r="R42" s="54"/>
      <c r="S42" s="54"/>
      <c r="T42" s="54"/>
      <c r="U42" s="54"/>
      <c r="V42" s="55"/>
    </row>
    <row r="43" spans="1:22" ht="44.25" customHeight="1" thickTop="1">
      <c r="B43" s="114" t="s">
        <v>88</v>
      </c>
      <c r="C43" s="115"/>
      <c r="D43" s="115"/>
      <c r="E43" s="115"/>
      <c r="F43" s="115"/>
      <c r="G43" s="115"/>
      <c r="H43" s="115"/>
      <c r="I43" s="115"/>
      <c r="J43" s="115"/>
      <c r="K43" s="115"/>
      <c r="L43" s="115"/>
      <c r="M43" s="115"/>
      <c r="N43" s="115"/>
      <c r="O43" s="115"/>
      <c r="P43" s="115"/>
      <c r="Q43" s="115"/>
      <c r="R43" s="115"/>
      <c r="S43" s="115"/>
      <c r="T43" s="115"/>
      <c r="U43" s="115"/>
      <c r="V43" s="116"/>
    </row>
    <row r="44" spans="1:22" ht="34.5" customHeight="1">
      <c r="B44" s="105" t="s">
        <v>184</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166</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146</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147</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168</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219</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220</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221</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152</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222</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223</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155</v>
      </c>
      <c r="C55" s="106"/>
      <c r="D55" s="106"/>
      <c r="E55" s="106"/>
      <c r="F55" s="106"/>
      <c r="G55" s="106"/>
      <c r="H55" s="106"/>
      <c r="I55" s="106"/>
      <c r="J55" s="106"/>
      <c r="K55" s="106"/>
      <c r="L55" s="106"/>
      <c r="M55" s="106"/>
      <c r="N55" s="106"/>
      <c r="O55" s="106"/>
      <c r="P55" s="106"/>
      <c r="Q55" s="106"/>
      <c r="R55" s="106"/>
      <c r="S55" s="106"/>
      <c r="T55" s="106"/>
      <c r="U55" s="106"/>
      <c r="V55" s="107"/>
    </row>
  </sheetData>
  <mergeCells count="83">
    <mergeCell ref="B54:V54"/>
    <mergeCell ref="B55:V55"/>
    <mergeCell ref="B48:V48"/>
    <mergeCell ref="B49:V49"/>
    <mergeCell ref="B50:V50"/>
    <mergeCell ref="B51:V51"/>
    <mergeCell ref="B52:V52"/>
    <mergeCell ref="B53:V53"/>
    <mergeCell ref="B47:V47"/>
    <mergeCell ref="B35:V35"/>
    <mergeCell ref="C37:H37"/>
    <mergeCell ref="I37:K37"/>
    <mergeCell ref="L37:O37"/>
    <mergeCell ref="B38:V38"/>
    <mergeCell ref="C40:H40"/>
    <mergeCell ref="I40:K40"/>
    <mergeCell ref="L40:O40"/>
    <mergeCell ref="B41:V41"/>
    <mergeCell ref="B43:V43"/>
    <mergeCell ref="B44:V44"/>
    <mergeCell ref="B45:V45"/>
    <mergeCell ref="B46:V46"/>
    <mergeCell ref="C34:H34"/>
    <mergeCell ref="I34:K34"/>
    <mergeCell ref="L34:O34"/>
    <mergeCell ref="B24:V24"/>
    <mergeCell ref="C26:H26"/>
    <mergeCell ref="I26:K26"/>
    <mergeCell ref="L26:O26"/>
    <mergeCell ref="B27:V27"/>
    <mergeCell ref="C29:H29"/>
    <mergeCell ref="I29:K29"/>
    <mergeCell ref="L29:O29"/>
    <mergeCell ref="B30:V30"/>
    <mergeCell ref="C32:H32"/>
    <mergeCell ref="I32:K32"/>
    <mergeCell ref="L32:O32"/>
    <mergeCell ref="B33:V33"/>
    <mergeCell ref="C23:H23"/>
    <mergeCell ref="I23:K23"/>
    <mergeCell ref="L23:O23"/>
    <mergeCell ref="B14:V14"/>
    <mergeCell ref="C16:H16"/>
    <mergeCell ref="I16:K16"/>
    <mergeCell ref="L16:O16"/>
    <mergeCell ref="B17:V17"/>
    <mergeCell ref="C18:H18"/>
    <mergeCell ref="I18:K18"/>
    <mergeCell ref="L18:O18"/>
    <mergeCell ref="B19:V19"/>
    <mergeCell ref="C20:H20"/>
    <mergeCell ref="I20:K20"/>
    <mergeCell ref="L20:O20"/>
    <mergeCell ref="B21:V21"/>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1.21</v>
      </c>
      <c r="S11" s="29" t="s">
        <v>41</v>
      </c>
      <c r="T11" s="29" t="s">
        <v>41</v>
      </c>
      <c r="U11" s="29" t="str">
        <f>IF(ISERROR(T11/S11),"N/A",T11/S11*100)</f>
        <v>N/A</v>
      </c>
      <c r="V11" s="30" t="s">
        <v>42</v>
      </c>
    </row>
    <row r="12" spans="1:35" ht="18.75" customHeight="1" thickTop="1" thickBot="1">
      <c r="A12" s="27"/>
      <c r="B12" s="121" t="s">
        <v>224</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1.21</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45.5</v>
      </c>
      <c r="S14" s="29" t="s">
        <v>41</v>
      </c>
      <c r="T14" s="29" t="s">
        <v>41</v>
      </c>
      <c r="U14" s="29" t="str">
        <f>IF(ISERROR(T14/S14),"N/A",T14/S14*100)</f>
        <v>N/A</v>
      </c>
      <c r="V14" s="30" t="s">
        <v>42</v>
      </c>
    </row>
    <row r="15" spans="1:35" ht="18.75" customHeight="1" thickTop="1" thickBot="1">
      <c r="A15" s="27"/>
      <c r="B15" s="121" t="s">
        <v>224</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45.5</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49.98</v>
      </c>
      <c r="S17" s="29" t="s">
        <v>41</v>
      </c>
      <c r="T17" s="29" t="s">
        <v>41</v>
      </c>
      <c r="U17" s="29" t="str">
        <f>IF(ISERROR(T17/S17),"N/A",T17/S17*100)</f>
        <v>N/A</v>
      </c>
      <c r="V17" s="30" t="s">
        <v>42</v>
      </c>
    </row>
    <row r="18" spans="1:22" ht="18.75" customHeight="1" thickTop="1" thickBot="1">
      <c r="A18" s="27"/>
      <c r="B18" s="121" t="s">
        <v>224</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49.98</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20</v>
      </c>
      <c r="S20" s="29" t="s">
        <v>41</v>
      </c>
      <c r="T20" s="29" t="s">
        <v>41</v>
      </c>
      <c r="U20" s="29" t="str">
        <f>IF(ISERROR(T20/S20),"N/A",T20/S20*100)</f>
        <v>N/A</v>
      </c>
      <c r="V20" s="30" t="s">
        <v>42</v>
      </c>
    </row>
    <row r="21" spans="1:22" ht="18.75" customHeight="1" thickTop="1" thickBot="1">
      <c r="A21" s="27"/>
      <c r="B21" s="121" t="s">
        <v>224</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20</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v>98.4</v>
      </c>
      <c r="S23" s="29" t="s">
        <v>41</v>
      </c>
      <c r="T23" s="29" t="s">
        <v>41</v>
      </c>
      <c r="U23" s="29" t="str">
        <f>IF(ISERROR(T23/S23),"N/A",T23/S23*100)</f>
        <v>N/A</v>
      </c>
      <c r="V23" s="30" t="s">
        <v>42</v>
      </c>
    </row>
    <row r="24" spans="1:22" ht="18.75" customHeight="1" thickTop="1" thickBot="1">
      <c r="A24" s="27"/>
      <c r="B24" s="121" t="s">
        <v>224</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98.4</v>
      </c>
      <c r="S25" s="68" t="s">
        <v>43</v>
      </c>
      <c r="T25" s="68" t="s">
        <v>43</v>
      </c>
      <c r="U25" s="68" t="str">
        <f>IF(ISERROR(T25/S25),"N/A",T25/S25*100)</f>
        <v>N/A</v>
      </c>
      <c r="V25" s="64" t="s">
        <v>142</v>
      </c>
    </row>
    <row r="26" spans="1:22" ht="75" customHeight="1" thickTop="1" thickBot="1">
      <c r="A26" s="27"/>
      <c r="B26" s="28" t="s">
        <v>43</v>
      </c>
      <c r="C26" s="104" t="s">
        <v>56</v>
      </c>
      <c r="D26" s="104"/>
      <c r="E26" s="104"/>
      <c r="F26" s="104"/>
      <c r="G26" s="104"/>
      <c r="H26" s="104"/>
      <c r="I26" s="104" t="s">
        <v>57</v>
      </c>
      <c r="J26" s="104"/>
      <c r="K26" s="104"/>
      <c r="L26" s="104" t="s">
        <v>58</v>
      </c>
      <c r="M26" s="104"/>
      <c r="N26" s="104"/>
      <c r="O26" s="104"/>
      <c r="P26" s="29" t="s">
        <v>39</v>
      </c>
      <c r="Q26" s="29" t="s">
        <v>59</v>
      </c>
      <c r="R26" s="29">
        <v>13.16</v>
      </c>
      <c r="S26" s="29">
        <v>10.82</v>
      </c>
      <c r="T26" s="29">
        <v>15.73</v>
      </c>
      <c r="U26" s="29">
        <f>IF(ISERROR(T26/S26),"N/A",T26/S26*100)</f>
        <v>145.37892791127541</v>
      </c>
      <c r="V26" s="30" t="s">
        <v>42</v>
      </c>
    </row>
    <row r="27" spans="1:22" ht="18.75" customHeight="1" thickTop="1" thickBot="1">
      <c r="A27" s="27"/>
      <c r="B27" s="121" t="s">
        <v>224</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13.16</v>
      </c>
      <c r="S28" s="68">
        <v>10.82</v>
      </c>
      <c r="T28" s="68">
        <v>15.73</v>
      </c>
      <c r="U28" s="68">
        <f>IF(ISERROR(T28/S28),"N/A",T28/S28*100)</f>
        <v>145.37892791127541</v>
      </c>
      <c r="V28" s="64" t="s">
        <v>142</v>
      </c>
    </row>
    <row r="29" spans="1:22" ht="75" customHeight="1" thickTop="1" thickBot="1">
      <c r="A29" s="27"/>
      <c r="B29" s="28" t="s">
        <v>43</v>
      </c>
      <c r="C29" s="104" t="s">
        <v>43</v>
      </c>
      <c r="D29" s="104"/>
      <c r="E29" s="104"/>
      <c r="F29" s="104"/>
      <c r="G29" s="104"/>
      <c r="H29" s="104"/>
      <c r="I29" s="104" t="s">
        <v>60</v>
      </c>
      <c r="J29" s="104"/>
      <c r="K29" s="104"/>
      <c r="L29" s="104" t="s">
        <v>61</v>
      </c>
      <c r="M29" s="104"/>
      <c r="N29" s="104"/>
      <c r="O29" s="104"/>
      <c r="P29" s="29" t="s">
        <v>39</v>
      </c>
      <c r="Q29" s="29" t="s">
        <v>59</v>
      </c>
      <c r="R29" s="29">
        <v>17.760000000000002</v>
      </c>
      <c r="S29" s="29">
        <v>19.3</v>
      </c>
      <c r="T29" s="29">
        <v>19.3</v>
      </c>
      <c r="U29" s="29">
        <f>IF(ISERROR(T29/S29),"N/A",T29/S29*100)</f>
        <v>100</v>
      </c>
      <c r="V29" s="30" t="s">
        <v>42</v>
      </c>
    </row>
    <row r="30" spans="1:22" ht="18.75" customHeight="1" thickTop="1" thickBot="1">
      <c r="A30" s="27"/>
      <c r="B30" s="121" t="s">
        <v>224</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17.760000000000002</v>
      </c>
      <c r="S31" s="68">
        <v>19.3</v>
      </c>
      <c r="T31" s="68">
        <v>19.3</v>
      </c>
      <c r="U31" s="68">
        <f>IF(ISERROR(T31/S31),"N/A",T31/S31*100)</f>
        <v>100</v>
      </c>
      <c r="V31" s="64" t="s">
        <v>142</v>
      </c>
    </row>
    <row r="32" spans="1:22" ht="75" customHeight="1" thickTop="1" thickBot="1">
      <c r="A32" s="27"/>
      <c r="B32" s="28" t="s">
        <v>43</v>
      </c>
      <c r="C32" s="104" t="s">
        <v>43</v>
      </c>
      <c r="D32" s="104"/>
      <c r="E32" s="104"/>
      <c r="F32" s="104"/>
      <c r="G32" s="104"/>
      <c r="H32" s="104"/>
      <c r="I32" s="104" t="s">
        <v>62</v>
      </c>
      <c r="J32" s="104"/>
      <c r="K32" s="104"/>
      <c r="L32" s="104" t="s">
        <v>63</v>
      </c>
      <c r="M32" s="104"/>
      <c r="N32" s="104"/>
      <c r="O32" s="104"/>
      <c r="P32" s="29" t="s">
        <v>39</v>
      </c>
      <c r="Q32" s="29" t="s">
        <v>59</v>
      </c>
      <c r="R32" s="29">
        <v>16.71</v>
      </c>
      <c r="S32" s="29">
        <v>18.96</v>
      </c>
      <c r="T32" s="29">
        <v>19.22</v>
      </c>
      <c r="U32" s="29">
        <f>IF(ISERROR(T32/S32),"N/A",T32/S32*100)</f>
        <v>101.37130801687763</v>
      </c>
      <c r="V32" s="30" t="s">
        <v>42</v>
      </c>
    </row>
    <row r="33" spans="1:22" ht="18.75" customHeight="1" thickTop="1" thickBot="1">
      <c r="A33" s="27"/>
      <c r="B33" s="121" t="s">
        <v>224</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16.71</v>
      </c>
      <c r="S34" s="68">
        <v>18.96</v>
      </c>
      <c r="T34" s="68">
        <v>19.22</v>
      </c>
      <c r="U34" s="68">
        <f>IF(ISERROR(T34/S34),"N/A",T34/S34*100)</f>
        <v>101.37130801687763</v>
      </c>
      <c r="V34" s="64" t="s">
        <v>142</v>
      </c>
    </row>
    <row r="35" spans="1:22" ht="75" customHeight="1" thickTop="1" thickBot="1">
      <c r="A35" s="27"/>
      <c r="B35" s="28" t="s">
        <v>64</v>
      </c>
      <c r="C35" s="104" t="s">
        <v>65</v>
      </c>
      <c r="D35" s="104"/>
      <c r="E35" s="104"/>
      <c r="F35" s="104"/>
      <c r="G35" s="104"/>
      <c r="H35" s="104"/>
      <c r="I35" s="104" t="s">
        <v>66</v>
      </c>
      <c r="J35" s="104"/>
      <c r="K35" s="104"/>
      <c r="L35" s="104" t="s">
        <v>67</v>
      </c>
      <c r="M35" s="104"/>
      <c r="N35" s="104"/>
      <c r="O35" s="104"/>
      <c r="P35" s="29" t="s">
        <v>39</v>
      </c>
      <c r="Q35" s="29" t="s">
        <v>68</v>
      </c>
      <c r="R35" s="29">
        <v>98.5</v>
      </c>
      <c r="S35" s="29" t="s">
        <v>41</v>
      </c>
      <c r="T35" s="29" t="s">
        <v>41</v>
      </c>
      <c r="U35" s="29" t="str">
        <f>IF(ISERROR(T35/S35),"N/A",T35/S35*100)</f>
        <v>N/A</v>
      </c>
      <c r="V35" s="30" t="s">
        <v>42</v>
      </c>
    </row>
    <row r="36" spans="1:22" ht="18.75" customHeight="1" thickTop="1" thickBot="1">
      <c r="A36" s="27"/>
      <c r="B36" s="121" t="s">
        <v>224</v>
      </c>
      <c r="C36" s="119"/>
      <c r="D36" s="119"/>
      <c r="E36" s="119"/>
      <c r="F36" s="119"/>
      <c r="G36" s="119"/>
      <c r="H36" s="119"/>
      <c r="I36" s="119"/>
      <c r="J36" s="119"/>
      <c r="K36" s="119"/>
      <c r="L36" s="119"/>
      <c r="M36" s="119"/>
      <c r="N36" s="119"/>
      <c r="O36" s="119"/>
      <c r="P36" s="119"/>
      <c r="Q36" s="119"/>
      <c r="R36" s="119"/>
      <c r="S36" s="119"/>
      <c r="T36" s="119"/>
      <c r="U36" s="119"/>
      <c r="V36" s="120"/>
    </row>
    <row r="37" spans="1:22" s="62" customFormat="1" ht="18" customHeight="1" thickBot="1">
      <c r="A37" s="63"/>
      <c r="B37" s="64" t="s">
        <v>43</v>
      </c>
      <c r="C37" s="64"/>
      <c r="D37" s="65"/>
      <c r="E37" s="64"/>
      <c r="F37" s="64"/>
      <c r="G37" s="64"/>
      <c r="H37" s="64"/>
      <c r="I37" s="66"/>
      <c r="J37" s="57"/>
      <c r="K37" s="66"/>
      <c r="L37" s="57"/>
      <c r="M37" s="66"/>
      <c r="N37" s="57"/>
      <c r="O37" s="66"/>
      <c r="P37" s="57"/>
      <c r="Q37" s="67"/>
      <c r="R37" s="68">
        <v>98.5</v>
      </c>
      <c r="S37" s="68" t="s">
        <v>43</v>
      </c>
      <c r="T37" s="68" t="s">
        <v>43</v>
      </c>
      <c r="U37" s="68" t="str">
        <f>IF(ISERROR(T37/S37),"N/A",T37/S37*100)</f>
        <v>N/A</v>
      </c>
      <c r="V37" s="64" t="s">
        <v>142</v>
      </c>
    </row>
    <row r="38" spans="1:22" ht="75" customHeight="1" thickTop="1" thickBot="1">
      <c r="A38" s="27"/>
      <c r="B38" s="28" t="s">
        <v>43</v>
      </c>
      <c r="C38" s="104" t="s">
        <v>69</v>
      </c>
      <c r="D38" s="104"/>
      <c r="E38" s="104"/>
      <c r="F38" s="104"/>
      <c r="G38" s="104"/>
      <c r="H38" s="104"/>
      <c r="I38" s="104" t="s">
        <v>70</v>
      </c>
      <c r="J38" s="104"/>
      <c r="K38" s="104"/>
      <c r="L38" s="104" t="s">
        <v>71</v>
      </c>
      <c r="M38" s="104"/>
      <c r="N38" s="104"/>
      <c r="O38" s="104"/>
      <c r="P38" s="29" t="s">
        <v>39</v>
      </c>
      <c r="Q38" s="29" t="s">
        <v>72</v>
      </c>
      <c r="R38" s="29">
        <v>69.3</v>
      </c>
      <c r="S38" s="29">
        <v>68.760000000000005</v>
      </c>
      <c r="T38" s="29">
        <v>75.78</v>
      </c>
      <c r="U38" s="29">
        <f>IF(ISERROR(T38/S38),"N/A",T38/S38*100)</f>
        <v>110.20942408376963</v>
      </c>
      <c r="V38" s="30" t="s">
        <v>42</v>
      </c>
    </row>
    <row r="39" spans="1:22" ht="18.75" customHeight="1" thickTop="1" thickBot="1">
      <c r="A39" s="27"/>
      <c r="B39" s="121" t="s">
        <v>224</v>
      </c>
      <c r="C39" s="119"/>
      <c r="D39" s="119"/>
      <c r="E39" s="119"/>
      <c r="F39" s="119"/>
      <c r="G39" s="119"/>
      <c r="H39" s="119"/>
      <c r="I39" s="119"/>
      <c r="J39" s="119"/>
      <c r="K39" s="119"/>
      <c r="L39" s="119"/>
      <c r="M39" s="119"/>
      <c r="N39" s="119"/>
      <c r="O39" s="119"/>
      <c r="P39" s="119"/>
      <c r="Q39" s="119"/>
      <c r="R39" s="119"/>
      <c r="S39" s="119"/>
      <c r="T39" s="119"/>
      <c r="U39" s="119"/>
      <c r="V39" s="120"/>
    </row>
    <row r="40" spans="1:22" s="62" customFormat="1" ht="18" customHeight="1" thickBot="1">
      <c r="A40" s="63"/>
      <c r="B40" s="64" t="s">
        <v>43</v>
      </c>
      <c r="C40" s="64"/>
      <c r="D40" s="65"/>
      <c r="E40" s="64"/>
      <c r="F40" s="64"/>
      <c r="G40" s="64"/>
      <c r="H40" s="64"/>
      <c r="I40" s="66"/>
      <c r="J40" s="57"/>
      <c r="K40" s="66"/>
      <c r="L40" s="57"/>
      <c r="M40" s="66"/>
      <c r="N40" s="57"/>
      <c r="O40" s="66"/>
      <c r="P40" s="57"/>
      <c r="Q40" s="67"/>
      <c r="R40" s="68">
        <v>69.3</v>
      </c>
      <c r="S40" s="68">
        <v>68.760000000000005</v>
      </c>
      <c r="T40" s="68">
        <v>75.78</v>
      </c>
      <c r="U40" s="68">
        <f>IF(ISERROR(T40/S40),"N/A",T40/S40*100)</f>
        <v>110.20942408376963</v>
      </c>
      <c r="V40" s="64" t="s">
        <v>142</v>
      </c>
    </row>
    <row r="41" spans="1:22" ht="75" customHeight="1" thickTop="1" thickBot="1">
      <c r="A41" s="27"/>
      <c r="B41" s="28" t="s">
        <v>43</v>
      </c>
      <c r="C41" s="104" t="s">
        <v>43</v>
      </c>
      <c r="D41" s="104"/>
      <c r="E41" s="104"/>
      <c r="F41" s="104"/>
      <c r="G41" s="104"/>
      <c r="H41" s="104"/>
      <c r="I41" s="104" t="s">
        <v>73</v>
      </c>
      <c r="J41" s="104"/>
      <c r="K41" s="104"/>
      <c r="L41" s="104" t="s">
        <v>74</v>
      </c>
      <c r="M41" s="104"/>
      <c r="N41" s="104"/>
      <c r="O41" s="104"/>
      <c r="P41" s="29" t="s">
        <v>39</v>
      </c>
      <c r="Q41" s="29" t="s">
        <v>72</v>
      </c>
      <c r="R41" s="29">
        <v>90</v>
      </c>
      <c r="S41" s="29">
        <v>90</v>
      </c>
      <c r="T41" s="29">
        <v>67.31</v>
      </c>
      <c r="U41" s="29">
        <f>IF(ISERROR(T41/S41),"N/A",T41/S41*100)</f>
        <v>74.788888888888891</v>
      </c>
      <c r="V41" s="30" t="s">
        <v>42</v>
      </c>
    </row>
    <row r="42" spans="1:22" ht="18.75" customHeight="1" thickTop="1" thickBot="1">
      <c r="A42" s="27"/>
      <c r="B42" s="121" t="s">
        <v>224</v>
      </c>
      <c r="C42" s="119"/>
      <c r="D42" s="119"/>
      <c r="E42" s="119"/>
      <c r="F42" s="119"/>
      <c r="G42" s="119"/>
      <c r="H42" s="119"/>
      <c r="I42" s="119"/>
      <c r="J42" s="119"/>
      <c r="K42" s="119"/>
      <c r="L42" s="119"/>
      <c r="M42" s="119"/>
      <c r="N42" s="119"/>
      <c r="O42" s="119"/>
      <c r="P42" s="119"/>
      <c r="Q42" s="119"/>
      <c r="R42" s="119"/>
      <c r="S42" s="119"/>
      <c r="T42" s="119"/>
      <c r="U42" s="119"/>
      <c r="V42" s="120"/>
    </row>
    <row r="43" spans="1:22" s="62" customFormat="1" ht="18" customHeight="1" thickBot="1">
      <c r="A43" s="63"/>
      <c r="B43" s="64" t="s">
        <v>43</v>
      </c>
      <c r="C43" s="64"/>
      <c r="D43" s="65"/>
      <c r="E43" s="64"/>
      <c r="F43" s="64"/>
      <c r="G43" s="64"/>
      <c r="H43" s="64"/>
      <c r="I43" s="66"/>
      <c r="J43" s="57"/>
      <c r="K43" s="66"/>
      <c r="L43" s="57"/>
      <c r="M43" s="66"/>
      <c r="N43" s="57"/>
      <c r="O43" s="66"/>
      <c r="P43" s="57"/>
      <c r="Q43" s="67"/>
      <c r="R43" s="68">
        <v>90</v>
      </c>
      <c r="S43" s="68">
        <v>90</v>
      </c>
      <c r="T43" s="68">
        <v>67.31</v>
      </c>
      <c r="U43" s="68">
        <f>IF(ISERROR(T43/S43),"N/A",T43/S43*100)</f>
        <v>74.788888888888891</v>
      </c>
      <c r="V43" s="64" t="s">
        <v>142</v>
      </c>
    </row>
    <row r="44" spans="1:22" ht="75" customHeight="1" thickTop="1" thickBot="1">
      <c r="A44" s="27"/>
      <c r="B44" s="28" t="s">
        <v>43</v>
      </c>
      <c r="C44" s="104" t="s">
        <v>75</v>
      </c>
      <c r="D44" s="104"/>
      <c r="E44" s="104"/>
      <c r="F44" s="104"/>
      <c r="G44" s="104"/>
      <c r="H44" s="104"/>
      <c r="I44" s="104" t="s">
        <v>76</v>
      </c>
      <c r="J44" s="104"/>
      <c r="K44" s="104"/>
      <c r="L44" s="104" t="s">
        <v>77</v>
      </c>
      <c r="M44" s="104"/>
      <c r="N44" s="104"/>
      <c r="O44" s="104"/>
      <c r="P44" s="29" t="s">
        <v>39</v>
      </c>
      <c r="Q44" s="29" t="s">
        <v>68</v>
      </c>
      <c r="R44" s="29">
        <v>22.74</v>
      </c>
      <c r="S44" s="29" t="s">
        <v>41</v>
      </c>
      <c r="T44" s="29" t="s">
        <v>41</v>
      </c>
      <c r="U44" s="29" t="str">
        <f>IF(ISERROR(T44/S44),"N/A",T44/S44*100)</f>
        <v>N/A</v>
      </c>
      <c r="V44" s="30" t="s">
        <v>42</v>
      </c>
    </row>
    <row r="45" spans="1:22" ht="18.75" customHeight="1" thickTop="1" thickBot="1">
      <c r="A45" s="27"/>
      <c r="B45" s="121" t="s">
        <v>224</v>
      </c>
      <c r="C45" s="119"/>
      <c r="D45" s="119"/>
      <c r="E45" s="119"/>
      <c r="F45" s="119"/>
      <c r="G45" s="119"/>
      <c r="H45" s="119"/>
      <c r="I45" s="119"/>
      <c r="J45" s="119"/>
      <c r="K45" s="119"/>
      <c r="L45" s="119"/>
      <c r="M45" s="119"/>
      <c r="N45" s="119"/>
      <c r="O45" s="119"/>
      <c r="P45" s="119"/>
      <c r="Q45" s="119"/>
      <c r="R45" s="119"/>
      <c r="S45" s="119"/>
      <c r="T45" s="119"/>
      <c r="U45" s="119"/>
      <c r="V45" s="120"/>
    </row>
    <row r="46" spans="1:22" s="62" customFormat="1" ht="18" customHeight="1" thickBot="1">
      <c r="A46" s="63"/>
      <c r="B46" s="64" t="s">
        <v>43</v>
      </c>
      <c r="C46" s="64"/>
      <c r="D46" s="65"/>
      <c r="E46" s="64"/>
      <c r="F46" s="64"/>
      <c r="G46" s="64"/>
      <c r="H46" s="64"/>
      <c r="I46" s="66"/>
      <c r="J46" s="57"/>
      <c r="K46" s="66"/>
      <c r="L46" s="57"/>
      <c r="M46" s="66"/>
      <c r="N46" s="57"/>
      <c r="O46" s="66"/>
      <c r="P46" s="57"/>
      <c r="Q46" s="67"/>
      <c r="R46" s="68">
        <v>22.74</v>
      </c>
      <c r="S46" s="68" t="s">
        <v>43</v>
      </c>
      <c r="T46" s="68" t="s">
        <v>43</v>
      </c>
      <c r="U46" s="68" t="str">
        <f>IF(ISERROR(T46/S46),"N/A",T46/S46*100)</f>
        <v>N/A</v>
      </c>
      <c r="V46" s="64" t="s">
        <v>142</v>
      </c>
    </row>
    <row r="47" spans="1:22" s="51" customFormat="1" ht="14.85" customHeight="1" thickTop="1" thickBot="1">
      <c r="B47" s="52" t="s">
        <v>87</v>
      </c>
      <c r="C47" s="53"/>
      <c r="D47" s="53"/>
      <c r="E47" s="53"/>
      <c r="F47" s="53"/>
      <c r="G47" s="53"/>
      <c r="H47" s="54"/>
      <c r="I47" s="54"/>
      <c r="J47" s="54"/>
      <c r="K47" s="54"/>
      <c r="L47" s="54"/>
      <c r="M47" s="54"/>
      <c r="N47" s="54"/>
      <c r="O47" s="54"/>
      <c r="P47" s="54"/>
      <c r="Q47" s="54"/>
      <c r="R47" s="54"/>
      <c r="S47" s="54"/>
      <c r="T47" s="54"/>
      <c r="U47" s="54"/>
      <c r="V47" s="55"/>
    </row>
    <row r="48" spans="1:22" ht="44.25" customHeight="1" thickTop="1">
      <c r="B48" s="114" t="s">
        <v>88</v>
      </c>
      <c r="C48" s="115"/>
      <c r="D48" s="115"/>
      <c r="E48" s="115"/>
      <c r="F48" s="115"/>
      <c r="G48" s="115"/>
      <c r="H48" s="115"/>
      <c r="I48" s="115"/>
      <c r="J48" s="115"/>
      <c r="K48" s="115"/>
      <c r="L48" s="115"/>
      <c r="M48" s="115"/>
      <c r="N48" s="115"/>
      <c r="O48" s="115"/>
      <c r="P48" s="115"/>
      <c r="Q48" s="115"/>
      <c r="R48" s="115"/>
      <c r="S48" s="115"/>
      <c r="T48" s="115"/>
      <c r="U48" s="115"/>
      <c r="V48" s="116"/>
    </row>
    <row r="49" spans="2:22" ht="34.5" customHeight="1">
      <c r="B49" s="105" t="s">
        <v>144</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166</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167</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168</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225</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226</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227</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172</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228</v>
      </c>
      <c r="C58" s="106"/>
      <c r="D58" s="106"/>
      <c r="E58" s="106"/>
      <c r="F58" s="106"/>
      <c r="G58" s="106"/>
      <c r="H58" s="106"/>
      <c r="I58" s="106"/>
      <c r="J58" s="106"/>
      <c r="K58" s="106"/>
      <c r="L58" s="106"/>
      <c r="M58" s="106"/>
      <c r="N58" s="106"/>
      <c r="O58" s="106"/>
      <c r="P58" s="106"/>
      <c r="Q58" s="106"/>
      <c r="R58" s="106"/>
      <c r="S58" s="106"/>
      <c r="T58" s="106"/>
      <c r="U58" s="106"/>
      <c r="V58" s="107"/>
    </row>
    <row r="59" spans="2:22" ht="34.5" customHeight="1">
      <c r="B59" s="105" t="s">
        <v>229</v>
      </c>
      <c r="C59" s="106"/>
      <c r="D59" s="106"/>
      <c r="E59" s="106"/>
      <c r="F59" s="106"/>
      <c r="G59" s="106"/>
      <c r="H59" s="106"/>
      <c r="I59" s="106"/>
      <c r="J59" s="106"/>
      <c r="K59" s="106"/>
      <c r="L59" s="106"/>
      <c r="M59" s="106"/>
      <c r="N59" s="106"/>
      <c r="O59" s="106"/>
      <c r="P59" s="106"/>
      <c r="Q59" s="106"/>
      <c r="R59" s="106"/>
      <c r="S59" s="106"/>
      <c r="T59" s="106"/>
      <c r="U59" s="106"/>
      <c r="V59" s="107"/>
    </row>
    <row r="60" spans="2:22" ht="34.5" customHeight="1">
      <c r="B60" s="105" t="s">
        <v>164</v>
      </c>
      <c r="C60" s="106"/>
      <c r="D60" s="106"/>
      <c r="E60" s="106"/>
      <c r="F60" s="106"/>
      <c r="G60" s="106"/>
      <c r="H60" s="106"/>
      <c r="I60" s="106"/>
      <c r="J60" s="106"/>
      <c r="K60" s="106"/>
      <c r="L60" s="106"/>
      <c r="M60" s="106"/>
      <c r="N60" s="106"/>
      <c r="O60" s="106"/>
      <c r="P60" s="106"/>
      <c r="Q60" s="106"/>
      <c r="R60" s="106"/>
      <c r="S60" s="106"/>
      <c r="T60" s="106"/>
      <c r="U60" s="106"/>
      <c r="V60" s="107"/>
    </row>
  </sheetData>
  <mergeCells count="83">
    <mergeCell ref="B59:V59"/>
    <mergeCell ref="B60:V60"/>
    <mergeCell ref="B53:V53"/>
    <mergeCell ref="B54:V54"/>
    <mergeCell ref="B55:V55"/>
    <mergeCell ref="B56:V56"/>
    <mergeCell ref="B57:V57"/>
    <mergeCell ref="B58:V58"/>
    <mergeCell ref="B52:V52"/>
    <mergeCell ref="B39:V39"/>
    <mergeCell ref="C41:H41"/>
    <mergeCell ref="I41:K41"/>
    <mergeCell ref="L41:O41"/>
    <mergeCell ref="B42:V42"/>
    <mergeCell ref="C44:H44"/>
    <mergeCell ref="I44:K44"/>
    <mergeCell ref="L44:O44"/>
    <mergeCell ref="B45:V45"/>
    <mergeCell ref="B48:V48"/>
    <mergeCell ref="B49:V49"/>
    <mergeCell ref="B50:V50"/>
    <mergeCell ref="B51:V51"/>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AI58"/>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1.98</v>
      </c>
      <c r="S11" s="29" t="s">
        <v>41</v>
      </c>
      <c r="T11" s="29" t="s">
        <v>41</v>
      </c>
      <c r="U11" s="29" t="str">
        <f>IF(ISERROR(T11/S11),"N/A",T11/S11*100)</f>
        <v>N/A</v>
      </c>
      <c r="V11" s="30" t="s">
        <v>42</v>
      </c>
    </row>
    <row r="12" spans="1:35" ht="18.75" customHeight="1" thickTop="1" thickBot="1">
      <c r="A12" s="27"/>
      <c r="B12" s="121" t="s">
        <v>230</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1.98</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54</v>
      </c>
      <c r="S14" s="29" t="s">
        <v>41</v>
      </c>
      <c r="T14" s="29" t="s">
        <v>41</v>
      </c>
      <c r="U14" s="29" t="str">
        <f>IF(ISERROR(T14/S14),"N/A",T14/S14*100)</f>
        <v>N/A</v>
      </c>
      <c r="V14" s="30" t="s">
        <v>42</v>
      </c>
    </row>
    <row r="15" spans="1:35" ht="18.75" customHeight="1" thickTop="1" thickBot="1">
      <c r="A15" s="27"/>
      <c r="B15" s="121" t="s">
        <v>230</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54</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111.85</v>
      </c>
      <c r="S17" s="29" t="s">
        <v>41</v>
      </c>
      <c r="T17" s="29" t="s">
        <v>41</v>
      </c>
      <c r="U17" s="29" t="str">
        <f>IF(ISERROR(T17/S17),"N/A",T17/S17*100)</f>
        <v>N/A</v>
      </c>
      <c r="V17" s="30" t="s">
        <v>42</v>
      </c>
    </row>
    <row r="18" spans="1:22" ht="18.75" customHeight="1" thickTop="1" thickBot="1">
      <c r="A18" s="27"/>
      <c r="B18" s="121" t="s">
        <v>230</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111.85</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t="s">
        <v>41</v>
      </c>
      <c r="S20" s="29" t="s">
        <v>41</v>
      </c>
      <c r="T20" s="29" t="s">
        <v>41</v>
      </c>
      <c r="U20" s="29" t="str">
        <f>IF(ISERROR(T20/S20),"N/A",T20/S20*100)</f>
        <v>N/A</v>
      </c>
      <c r="V20" s="30" t="s">
        <v>42</v>
      </c>
    </row>
    <row r="21" spans="1:22" ht="18.75" customHeight="1" thickTop="1" thickBot="1">
      <c r="A21" s="27"/>
      <c r="B21" s="121" t="s">
        <v>231</v>
      </c>
      <c r="C21" s="119"/>
      <c r="D21" s="119"/>
      <c r="E21" s="119"/>
      <c r="F21" s="119"/>
      <c r="G21" s="119"/>
      <c r="H21" s="119"/>
      <c r="I21" s="119"/>
      <c r="J21" s="119"/>
      <c r="K21" s="119"/>
      <c r="L21" s="119"/>
      <c r="M21" s="119"/>
      <c r="N21" s="119"/>
      <c r="O21" s="119"/>
      <c r="P21" s="119"/>
      <c r="Q21" s="119"/>
      <c r="R21" s="119"/>
      <c r="S21" s="119"/>
      <c r="T21" s="119"/>
      <c r="U21" s="119"/>
      <c r="V21" s="120"/>
    </row>
    <row r="22" spans="1:22" ht="75" customHeight="1" thickTop="1" thickBot="1">
      <c r="A22" s="27"/>
      <c r="B22" s="28" t="s">
        <v>52</v>
      </c>
      <c r="C22" s="104" t="s">
        <v>53</v>
      </c>
      <c r="D22" s="104"/>
      <c r="E22" s="104"/>
      <c r="F22" s="104"/>
      <c r="G22" s="104"/>
      <c r="H22" s="104"/>
      <c r="I22" s="104" t="s">
        <v>54</v>
      </c>
      <c r="J22" s="104"/>
      <c r="K22" s="104"/>
      <c r="L22" s="104" t="s">
        <v>55</v>
      </c>
      <c r="M22" s="104"/>
      <c r="N22" s="104"/>
      <c r="O22" s="104"/>
      <c r="P22" s="29" t="s">
        <v>39</v>
      </c>
      <c r="Q22" s="29" t="s">
        <v>40</v>
      </c>
      <c r="R22" s="29">
        <v>0</v>
      </c>
      <c r="S22" s="29" t="s">
        <v>41</v>
      </c>
      <c r="T22" s="29" t="s">
        <v>41</v>
      </c>
      <c r="U22" s="29" t="str">
        <f>IF(ISERROR(T22/S22),"N/A",T22/S22*100)</f>
        <v>N/A</v>
      </c>
      <c r="V22" s="30" t="s">
        <v>42</v>
      </c>
    </row>
    <row r="23" spans="1:22" ht="18.75" customHeight="1" thickTop="1" thickBot="1">
      <c r="A23" s="27"/>
      <c r="B23" s="121" t="s">
        <v>230</v>
      </c>
      <c r="C23" s="119"/>
      <c r="D23" s="119"/>
      <c r="E23" s="119"/>
      <c r="F23" s="119"/>
      <c r="G23" s="119"/>
      <c r="H23" s="119"/>
      <c r="I23" s="119"/>
      <c r="J23" s="119"/>
      <c r="K23" s="119"/>
      <c r="L23" s="119"/>
      <c r="M23" s="119"/>
      <c r="N23" s="119"/>
      <c r="O23" s="119"/>
      <c r="P23" s="119"/>
      <c r="Q23" s="119"/>
      <c r="R23" s="119"/>
      <c r="S23" s="119"/>
      <c r="T23" s="119"/>
      <c r="U23" s="119"/>
      <c r="V23" s="120"/>
    </row>
    <row r="24" spans="1:22" s="62" customFormat="1" ht="18" customHeight="1" thickBot="1">
      <c r="A24" s="63"/>
      <c r="B24" s="64" t="s">
        <v>43</v>
      </c>
      <c r="C24" s="64"/>
      <c r="D24" s="65"/>
      <c r="E24" s="64"/>
      <c r="F24" s="64"/>
      <c r="G24" s="64"/>
      <c r="H24" s="64"/>
      <c r="I24" s="66"/>
      <c r="J24" s="57"/>
      <c r="K24" s="66"/>
      <c r="L24" s="57"/>
      <c r="M24" s="66"/>
      <c r="N24" s="57"/>
      <c r="O24" s="66"/>
      <c r="P24" s="57"/>
      <c r="Q24" s="67"/>
      <c r="R24" s="68">
        <v>0</v>
      </c>
      <c r="S24" s="68" t="s">
        <v>43</v>
      </c>
      <c r="T24" s="68" t="s">
        <v>43</v>
      </c>
      <c r="U24" s="68" t="str">
        <f>IF(ISERROR(T24/S24),"N/A",T24/S24*100)</f>
        <v>N/A</v>
      </c>
      <c r="V24" s="64" t="s">
        <v>142</v>
      </c>
    </row>
    <row r="25" spans="1:22" ht="75" customHeight="1" thickTop="1" thickBot="1">
      <c r="A25" s="27"/>
      <c r="B25" s="28" t="s">
        <v>43</v>
      </c>
      <c r="C25" s="104" t="s">
        <v>56</v>
      </c>
      <c r="D25" s="104"/>
      <c r="E25" s="104"/>
      <c r="F25" s="104"/>
      <c r="G25" s="104"/>
      <c r="H25" s="104"/>
      <c r="I25" s="104" t="s">
        <v>57</v>
      </c>
      <c r="J25" s="104"/>
      <c r="K25" s="104"/>
      <c r="L25" s="104" t="s">
        <v>58</v>
      </c>
      <c r="M25" s="104"/>
      <c r="N25" s="104"/>
      <c r="O25" s="104"/>
      <c r="P25" s="29" t="s">
        <v>39</v>
      </c>
      <c r="Q25" s="29" t="s">
        <v>59</v>
      </c>
      <c r="R25" s="29">
        <v>8.3800000000000008</v>
      </c>
      <c r="S25" s="29">
        <v>8.4499999999999993</v>
      </c>
      <c r="T25" s="29">
        <v>8.35</v>
      </c>
      <c r="U25" s="29">
        <f>IF(ISERROR(T25/S25),"N/A",T25/S25*100)</f>
        <v>98.816568047337284</v>
      </c>
      <c r="V25" s="30" t="s">
        <v>42</v>
      </c>
    </row>
    <row r="26" spans="1:22" ht="18.75" customHeight="1" thickTop="1" thickBot="1">
      <c r="A26" s="27"/>
      <c r="B26" s="121" t="s">
        <v>230</v>
      </c>
      <c r="C26" s="119"/>
      <c r="D26" s="119"/>
      <c r="E26" s="119"/>
      <c r="F26" s="119"/>
      <c r="G26" s="119"/>
      <c r="H26" s="119"/>
      <c r="I26" s="119"/>
      <c r="J26" s="119"/>
      <c r="K26" s="119"/>
      <c r="L26" s="119"/>
      <c r="M26" s="119"/>
      <c r="N26" s="119"/>
      <c r="O26" s="119"/>
      <c r="P26" s="119"/>
      <c r="Q26" s="119"/>
      <c r="R26" s="119"/>
      <c r="S26" s="119"/>
      <c r="T26" s="119"/>
      <c r="U26" s="119"/>
      <c r="V26" s="120"/>
    </row>
    <row r="27" spans="1:22" s="62" customFormat="1" ht="18" customHeight="1" thickBot="1">
      <c r="A27" s="63"/>
      <c r="B27" s="64" t="s">
        <v>43</v>
      </c>
      <c r="C27" s="64"/>
      <c r="D27" s="65"/>
      <c r="E27" s="64"/>
      <c r="F27" s="64"/>
      <c r="G27" s="64"/>
      <c r="H27" s="64"/>
      <c r="I27" s="66"/>
      <c r="J27" s="57"/>
      <c r="K27" s="66"/>
      <c r="L27" s="57"/>
      <c r="M27" s="66"/>
      <c r="N27" s="57"/>
      <c r="O27" s="66"/>
      <c r="P27" s="57"/>
      <c r="Q27" s="67"/>
      <c r="R27" s="68">
        <v>8.3800000000000008</v>
      </c>
      <c r="S27" s="68">
        <v>8.4499999999999993</v>
      </c>
      <c r="T27" s="68">
        <v>8.35</v>
      </c>
      <c r="U27" s="68">
        <f>IF(ISERROR(T27/S27),"N/A",T27/S27*100)</f>
        <v>98.816568047337284</v>
      </c>
      <c r="V27" s="64" t="s">
        <v>142</v>
      </c>
    </row>
    <row r="28" spans="1:22" ht="75" customHeight="1" thickTop="1" thickBot="1">
      <c r="A28" s="27"/>
      <c r="B28" s="28" t="s">
        <v>43</v>
      </c>
      <c r="C28" s="104" t="s">
        <v>43</v>
      </c>
      <c r="D28" s="104"/>
      <c r="E28" s="104"/>
      <c r="F28" s="104"/>
      <c r="G28" s="104"/>
      <c r="H28" s="104"/>
      <c r="I28" s="104" t="s">
        <v>60</v>
      </c>
      <c r="J28" s="104"/>
      <c r="K28" s="104"/>
      <c r="L28" s="104" t="s">
        <v>61</v>
      </c>
      <c r="M28" s="104"/>
      <c r="N28" s="104"/>
      <c r="O28" s="104"/>
      <c r="P28" s="29" t="s">
        <v>39</v>
      </c>
      <c r="Q28" s="29" t="s">
        <v>59</v>
      </c>
      <c r="R28" s="29">
        <v>13.62</v>
      </c>
      <c r="S28" s="29">
        <v>17.59</v>
      </c>
      <c r="T28" s="29">
        <v>10.06</v>
      </c>
      <c r="U28" s="29">
        <f>IF(ISERROR(T28/S28),"N/A",T28/S28*100)</f>
        <v>57.191586128482101</v>
      </c>
      <c r="V28" s="30" t="s">
        <v>42</v>
      </c>
    </row>
    <row r="29" spans="1:22" ht="18.75" customHeight="1" thickTop="1" thickBot="1">
      <c r="A29" s="27"/>
      <c r="B29" s="121" t="s">
        <v>230</v>
      </c>
      <c r="C29" s="119"/>
      <c r="D29" s="119"/>
      <c r="E29" s="119"/>
      <c r="F29" s="119"/>
      <c r="G29" s="119"/>
      <c r="H29" s="119"/>
      <c r="I29" s="119"/>
      <c r="J29" s="119"/>
      <c r="K29" s="119"/>
      <c r="L29" s="119"/>
      <c r="M29" s="119"/>
      <c r="N29" s="119"/>
      <c r="O29" s="119"/>
      <c r="P29" s="119"/>
      <c r="Q29" s="119"/>
      <c r="R29" s="119"/>
      <c r="S29" s="119"/>
      <c r="T29" s="119"/>
      <c r="U29" s="119"/>
      <c r="V29" s="120"/>
    </row>
    <row r="30" spans="1:22" s="62" customFormat="1" ht="18" customHeight="1" thickBot="1">
      <c r="A30" s="63"/>
      <c r="B30" s="64" t="s">
        <v>43</v>
      </c>
      <c r="C30" s="64"/>
      <c r="D30" s="65"/>
      <c r="E30" s="64"/>
      <c r="F30" s="64"/>
      <c r="G30" s="64"/>
      <c r="H30" s="64"/>
      <c r="I30" s="66"/>
      <c r="J30" s="57"/>
      <c r="K30" s="66"/>
      <c r="L30" s="57"/>
      <c r="M30" s="66"/>
      <c r="N30" s="57"/>
      <c r="O30" s="66"/>
      <c r="P30" s="57"/>
      <c r="Q30" s="67"/>
      <c r="R30" s="68">
        <v>13.62</v>
      </c>
      <c r="S30" s="68">
        <v>17.59</v>
      </c>
      <c r="T30" s="68">
        <v>10.06</v>
      </c>
      <c r="U30" s="68">
        <f>IF(ISERROR(T30/S30),"N/A",T30/S30*100)</f>
        <v>57.191586128482101</v>
      </c>
      <c r="V30" s="64" t="s">
        <v>142</v>
      </c>
    </row>
    <row r="31" spans="1:22" ht="75" customHeight="1" thickTop="1" thickBot="1">
      <c r="A31" s="27"/>
      <c r="B31" s="28" t="s">
        <v>43</v>
      </c>
      <c r="C31" s="104" t="s">
        <v>43</v>
      </c>
      <c r="D31" s="104"/>
      <c r="E31" s="104"/>
      <c r="F31" s="104"/>
      <c r="G31" s="104"/>
      <c r="H31" s="104"/>
      <c r="I31" s="104" t="s">
        <v>62</v>
      </c>
      <c r="J31" s="104"/>
      <c r="K31" s="104"/>
      <c r="L31" s="104" t="s">
        <v>63</v>
      </c>
      <c r="M31" s="104"/>
      <c r="N31" s="104"/>
      <c r="O31" s="104"/>
      <c r="P31" s="29" t="s">
        <v>39</v>
      </c>
      <c r="Q31" s="29" t="s">
        <v>59</v>
      </c>
      <c r="R31" s="29">
        <v>8.39</v>
      </c>
      <c r="S31" s="29">
        <v>11.55</v>
      </c>
      <c r="T31" s="29">
        <v>10.85</v>
      </c>
      <c r="U31" s="29">
        <f>IF(ISERROR(T31/S31),"N/A",T31/S31*100)</f>
        <v>93.939393939393938</v>
      </c>
      <c r="V31" s="30" t="s">
        <v>42</v>
      </c>
    </row>
    <row r="32" spans="1:22" ht="18.75" customHeight="1" thickTop="1" thickBot="1">
      <c r="A32" s="27"/>
      <c r="B32" s="121" t="s">
        <v>230</v>
      </c>
      <c r="C32" s="119"/>
      <c r="D32" s="119"/>
      <c r="E32" s="119"/>
      <c r="F32" s="119"/>
      <c r="G32" s="119"/>
      <c r="H32" s="119"/>
      <c r="I32" s="119"/>
      <c r="J32" s="119"/>
      <c r="K32" s="119"/>
      <c r="L32" s="119"/>
      <c r="M32" s="119"/>
      <c r="N32" s="119"/>
      <c r="O32" s="119"/>
      <c r="P32" s="119"/>
      <c r="Q32" s="119"/>
      <c r="R32" s="119"/>
      <c r="S32" s="119"/>
      <c r="T32" s="119"/>
      <c r="U32" s="119"/>
      <c r="V32" s="120"/>
    </row>
    <row r="33" spans="1:22" s="62" customFormat="1" ht="18" customHeight="1" thickBot="1">
      <c r="A33" s="63"/>
      <c r="B33" s="64" t="s">
        <v>43</v>
      </c>
      <c r="C33" s="64"/>
      <c r="D33" s="65"/>
      <c r="E33" s="64"/>
      <c r="F33" s="64"/>
      <c r="G33" s="64"/>
      <c r="H33" s="64"/>
      <c r="I33" s="66"/>
      <c r="J33" s="57"/>
      <c r="K33" s="66"/>
      <c r="L33" s="57"/>
      <c r="M33" s="66"/>
      <c r="N33" s="57"/>
      <c r="O33" s="66"/>
      <c r="P33" s="57"/>
      <c r="Q33" s="67"/>
      <c r="R33" s="68">
        <v>8.39</v>
      </c>
      <c r="S33" s="68">
        <v>11.55</v>
      </c>
      <c r="T33" s="68">
        <v>10.85</v>
      </c>
      <c r="U33" s="68">
        <f>IF(ISERROR(T33/S33),"N/A",T33/S33*100)</f>
        <v>93.939393939393938</v>
      </c>
      <c r="V33" s="64" t="s">
        <v>142</v>
      </c>
    </row>
    <row r="34" spans="1:22" ht="75" customHeight="1" thickTop="1" thickBot="1">
      <c r="A34" s="27"/>
      <c r="B34" s="28" t="s">
        <v>64</v>
      </c>
      <c r="C34" s="104" t="s">
        <v>65</v>
      </c>
      <c r="D34" s="104"/>
      <c r="E34" s="104"/>
      <c r="F34" s="104"/>
      <c r="G34" s="104"/>
      <c r="H34" s="104"/>
      <c r="I34" s="104" t="s">
        <v>66</v>
      </c>
      <c r="J34" s="104"/>
      <c r="K34" s="104"/>
      <c r="L34" s="104" t="s">
        <v>67</v>
      </c>
      <c r="M34" s="104"/>
      <c r="N34" s="104"/>
      <c r="O34" s="104"/>
      <c r="P34" s="29" t="s">
        <v>39</v>
      </c>
      <c r="Q34" s="29" t="s">
        <v>68</v>
      </c>
      <c r="R34" s="29" t="s">
        <v>41</v>
      </c>
      <c r="S34" s="29" t="s">
        <v>41</v>
      </c>
      <c r="T34" s="29" t="s">
        <v>41</v>
      </c>
      <c r="U34" s="29" t="str">
        <f>IF(ISERROR(T34/S34),"N/A",T34/S34*100)</f>
        <v>N/A</v>
      </c>
      <c r="V34" s="30" t="s">
        <v>42</v>
      </c>
    </row>
    <row r="35" spans="1:22" ht="18.75" customHeight="1" thickTop="1" thickBot="1">
      <c r="A35" s="27"/>
      <c r="B35" s="121" t="s">
        <v>231</v>
      </c>
      <c r="C35" s="119"/>
      <c r="D35" s="119"/>
      <c r="E35" s="119"/>
      <c r="F35" s="119"/>
      <c r="G35" s="119"/>
      <c r="H35" s="119"/>
      <c r="I35" s="119"/>
      <c r="J35" s="119"/>
      <c r="K35" s="119"/>
      <c r="L35" s="119"/>
      <c r="M35" s="119"/>
      <c r="N35" s="119"/>
      <c r="O35" s="119"/>
      <c r="P35" s="119"/>
      <c r="Q35" s="119"/>
      <c r="R35" s="119"/>
      <c r="S35" s="119"/>
      <c r="T35" s="119"/>
      <c r="U35" s="119"/>
      <c r="V35" s="120"/>
    </row>
    <row r="36" spans="1:22" ht="75" customHeight="1" thickTop="1" thickBot="1">
      <c r="A36" s="27"/>
      <c r="B36" s="28" t="s">
        <v>43</v>
      </c>
      <c r="C36" s="104" t="s">
        <v>69</v>
      </c>
      <c r="D36" s="104"/>
      <c r="E36" s="104"/>
      <c r="F36" s="104"/>
      <c r="G36" s="104"/>
      <c r="H36" s="104"/>
      <c r="I36" s="104" t="s">
        <v>70</v>
      </c>
      <c r="J36" s="104"/>
      <c r="K36" s="104"/>
      <c r="L36" s="104" t="s">
        <v>71</v>
      </c>
      <c r="M36" s="104"/>
      <c r="N36" s="104"/>
      <c r="O36" s="104"/>
      <c r="P36" s="29" t="s">
        <v>39</v>
      </c>
      <c r="Q36" s="29" t="s">
        <v>72</v>
      </c>
      <c r="R36" s="29">
        <v>72.13</v>
      </c>
      <c r="S36" s="29">
        <v>69.180000000000007</v>
      </c>
      <c r="T36" s="29">
        <v>71.73</v>
      </c>
      <c r="U36" s="29">
        <f>IF(ISERROR(T36/S36),"N/A",T36/S36*100)</f>
        <v>103.68603642671292</v>
      </c>
      <c r="V36" s="30" t="s">
        <v>42</v>
      </c>
    </row>
    <row r="37" spans="1:22" ht="18.75" customHeight="1" thickTop="1" thickBot="1">
      <c r="A37" s="27"/>
      <c r="B37" s="121" t="s">
        <v>230</v>
      </c>
      <c r="C37" s="119"/>
      <c r="D37" s="119"/>
      <c r="E37" s="119"/>
      <c r="F37" s="119"/>
      <c r="G37" s="119"/>
      <c r="H37" s="119"/>
      <c r="I37" s="119"/>
      <c r="J37" s="119"/>
      <c r="K37" s="119"/>
      <c r="L37" s="119"/>
      <c r="M37" s="119"/>
      <c r="N37" s="119"/>
      <c r="O37" s="119"/>
      <c r="P37" s="119"/>
      <c r="Q37" s="119"/>
      <c r="R37" s="119"/>
      <c r="S37" s="119"/>
      <c r="T37" s="119"/>
      <c r="U37" s="119"/>
      <c r="V37" s="120"/>
    </row>
    <row r="38" spans="1:22" s="62" customFormat="1" ht="18" customHeight="1" thickBot="1">
      <c r="A38" s="63"/>
      <c r="B38" s="64" t="s">
        <v>43</v>
      </c>
      <c r="C38" s="64"/>
      <c r="D38" s="65"/>
      <c r="E38" s="64"/>
      <c r="F38" s="64"/>
      <c r="G38" s="64"/>
      <c r="H38" s="64"/>
      <c r="I38" s="66"/>
      <c r="J38" s="57"/>
      <c r="K38" s="66"/>
      <c r="L38" s="57"/>
      <c r="M38" s="66"/>
      <c r="N38" s="57"/>
      <c r="O38" s="66"/>
      <c r="P38" s="57"/>
      <c r="Q38" s="67"/>
      <c r="R38" s="68">
        <v>72.13</v>
      </c>
      <c r="S38" s="68">
        <v>69.180000000000007</v>
      </c>
      <c r="T38" s="68">
        <v>71.73</v>
      </c>
      <c r="U38" s="68">
        <f>IF(ISERROR(T38/S38),"N/A",T38/S38*100)</f>
        <v>103.68603642671292</v>
      </c>
      <c r="V38" s="64" t="s">
        <v>142</v>
      </c>
    </row>
    <row r="39" spans="1:22" ht="75" customHeight="1" thickTop="1" thickBot="1">
      <c r="A39" s="27"/>
      <c r="B39" s="28" t="s">
        <v>43</v>
      </c>
      <c r="C39" s="104" t="s">
        <v>43</v>
      </c>
      <c r="D39" s="104"/>
      <c r="E39" s="104"/>
      <c r="F39" s="104"/>
      <c r="G39" s="104"/>
      <c r="H39" s="104"/>
      <c r="I39" s="104" t="s">
        <v>73</v>
      </c>
      <c r="J39" s="104"/>
      <c r="K39" s="104"/>
      <c r="L39" s="104" t="s">
        <v>74</v>
      </c>
      <c r="M39" s="104"/>
      <c r="N39" s="104"/>
      <c r="O39" s="104"/>
      <c r="P39" s="29" t="s">
        <v>39</v>
      </c>
      <c r="Q39" s="29" t="s">
        <v>72</v>
      </c>
      <c r="R39" s="29">
        <v>208.91</v>
      </c>
      <c r="S39" s="29">
        <v>42.59</v>
      </c>
      <c r="T39" s="29">
        <v>38.17</v>
      </c>
      <c r="U39" s="29">
        <f>IF(ISERROR(T39/S39),"N/A",T39/S39*100)</f>
        <v>89.621976989903729</v>
      </c>
      <c r="V39" s="30" t="s">
        <v>42</v>
      </c>
    </row>
    <row r="40" spans="1:22" ht="18.75" customHeight="1" thickTop="1" thickBot="1">
      <c r="A40" s="27"/>
      <c r="B40" s="121" t="s">
        <v>230</v>
      </c>
      <c r="C40" s="119"/>
      <c r="D40" s="119"/>
      <c r="E40" s="119"/>
      <c r="F40" s="119"/>
      <c r="G40" s="119"/>
      <c r="H40" s="119"/>
      <c r="I40" s="119"/>
      <c r="J40" s="119"/>
      <c r="K40" s="119"/>
      <c r="L40" s="119"/>
      <c r="M40" s="119"/>
      <c r="N40" s="119"/>
      <c r="O40" s="119"/>
      <c r="P40" s="119"/>
      <c r="Q40" s="119"/>
      <c r="R40" s="119"/>
      <c r="S40" s="119"/>
      <c r="T40" s="119"/>
      <c r="U40" s="119"/>
      <c r="V40" s="120"/>
    </row>
    <row r="41" spans="1:22" s="62" customFormat="1" ht="18" customHeight="1" thickBot="1">
      <c r="A41" s="63"/>
      <c r="B41" s="64" t="s">
        <v>43</v>
      </c>
      <c r="C41" s="64"/>
      <c r="D41" s="65"/>
      <c r="E41" s="64"/>
      <c r="F41" s="64"/>
      <c r="G41" s="64"/>
      <c r="H41" s="64"/>
      <c r="I41" s="66"/>
      <c r="J41" s="57"/>
      <c r="K41" s="66"/>
      <c r="L41" s="57"/>
      <c r="M41" s="66"/>
      <c r="N41" s="57"/>
      <c r="O41" s="66"/>
      <c r="P41" s="57"/>
      <c r="Q41" s="67"/>
      <c r="R41" s="68">
        <v>208.91</v>
      </c>
      <c r="S41" s="68">
        <v>42.59</v>
      </c>
      <c r="T41" s="68">
        <v>38.17</v>
      </c>
      <c r="U41" s="68">
        <f>IF(ISERROR(T41/S41),"N/A",T41/S41*100)</f>
        <v>89.621976989903729</v>
      </c>
      <c r="V41" s="64" t="s">
        <v>142</v>
      </c>
    </row>
    <row r="42" spans="1:22" ht="75" customHeight="1" thickTop="1" thickBot="1">
      <c r="A42" s="27"/>
      <c r="B42" s="28" t="s">
        <v>43</v>
      </c>
      <c r="C42" s="104" t="s">
        <v>75</v>
      </c>
      <c r="D42" s="104"/>
      <c r="E42" s="104"/>
      <c r="F42" s="104"/>
      <c r="G42" s="104"/>
      <c r="H42" s="104"/>
      <c r="I42" s="104" t="s">
        <v>76</v>
      </c>
      <c r="J42" s="104"/>
      <c r="K42" s="104"/>
      <c r="L42" s="104" t="s">
        <v>77</v>
      </c>
      <c r="M42" s="104"/>
      <c r="N42" s="104"/>
      <c r="O42" s="104"/>
      <c r="P42" s="29" t="s">
        <v>39</v>
      </c>
      <c r="Q42" s="29" t="s">
        <v>68</v>
      </c>
      <c r="R42" s="29">
        <v>47.33</v>
      </c>
      <c r="S42" s="29" t="s">
        <v>41</v>
      </c>
      <c r="T42" s="29" t="s">
        <v>41</v>
      </c>
      <c r="U42" s="29" t="str">
        <f>IF(ISERROR(T42/S42),"N/A",T42/S42*100)</f>
        <v>N/A</v>
      </c>
      <c r="V42" s="30" t="s">
        <v>42</v>
      </c>
    </row>
    <row r="43" spans="1:22" ht="18.75" customHeight="1" thickTop="1" thickBot="1">
      <c r="A43" s="27"/>
      <c r="B43" s="121" t="s">
        <v>230</v>
      </c>
      <c r="C43" s="119"/>
      <c r="D43" s="119"/>
      <c r="E43" s="119"/>
      <c r="F43" s="119"/>
      <c r="G43" s="119"/>
      <c r="H43" s="119"/>
      <c r="I43" s="119"/>
      <c r="J43" s="119"/>
      <c r="K43" s="119"/>
      <c r="L43" s="119"/>
      <c r="M43" s="119"/>
      <c r="N43" s="119"/>
      <c r="O43" s="119"/>
      <c r="P43" s="119"/>
      <c r="Q43" s="119"/>
      <c r="R43" s="119"/>
      <c r="S43" s="119"/>
      <c r="T43" s="119"/>
      <c r="U43" s="119"/>
      <c r="V43" s="120"/>
    </row>
    <row r="44" spans="1:22" s="62" customFormat="1" ht="18" customHeight="1" thickBot="1">
      <c r="A44" s="63"/>
      <c r="B44" s="64" t="s">
        <v>43</v>
      </c>
      <c r="C44" s="64"/>
      <c r="D44" s="65"/>
      <c r="E44" s="64"/>
      <c r="F44" s="64"/>
      <c r="G44" s="64"/>
      <c r="H44" s="64"/>
      <c r="I44" s="66"/>
      <c r="J44" s="57"/>
      <c r="K44" s="66"/>
      <c r="L44" s="57"/>
      <c r="M44" s="66"/>
      <c r="N44" s="57"/>
      <c r="O44" s="66"/>
      <c r="P44" s="57"/>
      <c r="Q44" s="67"/>
      <c r="R44" s="68">
        <v>47.33</v>
      </c>
      <c r="S44" s="68" t="s">
        <v>43</v>
      </c>
      <c r="T44" s="68" t="s">
        <v>43</v>
      </c>
      <c r="U44" s="68" t="str">
        <f>IF(ISERROR(T44/S44),"N/A",T44/S44*100)</f>
        <v>N/A</v>
      </c>
      <c r="V44" s="64" t="s">
        <v>142</v>
      </c>
    </row>
    <row r="45" spans="1:22" s="51" customFormat="1" ht="14.85" customHeight="1" thickTop="1" thickBot="1">
      <c r="B45" s="52" t="s">
        <v>87</v>
      </c>
      <c r="C45" s="53"/>
      <c r="D45" s="53"/>
      <c r="E45" s="53"/>
      <c r="F45" s="53"/>
      <c r="G45" s="53"/>
      <c r="H45" s="54"/>
      <c r="I45" s="54"/>
      <c r="J45" s="54"/>
      <c r="K45" s="54"/>
      <c r="L45" s="54"/>
      <c r="M45" s="54"/>
      <c r="N45" s="54"/>
      <c r="O45" s="54"/>
      <c r="P45" s="54"/>
      <c r="Q45" s="54"/>
      <c r="R45" s="54"/>
      <c r="S45" s="54"/>
      <c r="T45" s="54"/>
      <c r="U45" s="54"/>
      <c r="V45" s="55"/>
    </row>
    <row r="46" spans="1:22" ht="44.25" customHeight="1" thickTop="1">
      <c r="B46" s="114" t="s">
        <v>88</v>
      </c>
      <c r="C46" s="115"/>
      <c r="D46" s="115"/>
      <c r="E46" s="115"/>
      <c r="F46" s="115"/>
      <c r="G46" s="115"/>
      <c r="H46" s="115"/>
      <c r="I46" s="115"/>
      <c r="J46" s="115"/>
      <c r="K46" s="115"/>
      <c r="L46" s="115"/>
      <c r="M46" s="115"/>
      <c r="N46" s="115"/>
      <c r="O46" s="115"/>
      <c r="P46" s="115"/>
      <c r="Q46" s="115"/>
      <c r="R46" s="115"/>
      <c r="S46" s="115"/>
      <c r="T46" s="115"/>
      <c r="U46" s="115"/>
      <c r="V46" s="116"/>
    </row>
    <row r="47" spans="1:22" ht="34.5" customHeight="1">
      <c r="B47" s="105" t="s">
        <v>144</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166</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158</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147</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168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232</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233</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234</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152</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235</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236</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164</v>
      </c>
      <c r="C58" s="106"/>
      <c r="D58" s="106"/>
      <c r="E58" s="106"/>
      <c r="F58" s="106"/>
      <c r="G58" s="106"/>
      <c r="H58" s="106"/>
      <c r="I58" s="106"/>
      <c r="J58" s="106"/>
      <c r="K58" s="106"/>
      <c r="L58" s="106"/>
      <c r="M58" s="106"/>
      <c r="N58" s="106"/>
      <c r="O58" s="106"/>
      <c r="P58" s="106"/>
      <c r="Q58" s="106"/>
      <c r="R58" s="106"/>
      <c r="S58" s="106"/>
      <c r="T58" s="106"/>
      <c r="U58" s="106"/>
      <c r="V58" s="107"/>
    </row>
  </sheetData>
  <mergeCells count="83">
    <mergeCell ref="B57:V57"/>
    <mergeCell ref="B58:V58"/>
    <mergeCell ref="B51:V51"/>
    <mergeCell ref="B52:V52"/>
    <mergeCell ref="B53:V53"/>
    <mergeCell ref="B54:V54"/>
    <mergeCell ref="B55:V55"/>
    <mergeCell ref="B56:V56"/>
    <mergeCell ref="B50:V50"/>
    <mergeCell ref="B37:V37"/>
    <mergeCell ref="C39:H39"/>
    <mergeCell ref="I39:K39"/>
    <mergeCell ref="L39:O39"/>
    <mergeCell ref="B40:V40"/>
    <mergeCell ref="C42:H42"/>
    <mergeCell ref="I42:K42"/>
    <mergeCell ref="L42:O42"/>
    <mergeCell ref="B43:V43"/>
    <mergeCell ref="B46:V46"/>
    <mergeCell ref="B47:V47"/>
    <mergeCell ref="B48:V48"/>
    <mergeCell ref="B49:V49"/>
    <mergeCell ref="C36:H36"/>
    <mergeCell ref="I36:K36"/>
    <mergeCell ref="L36:O36"/>
    <mergeCell ref="B26:V26"/>
    <mergeCell ref="C28:H28"/>
    <mergeCell ref="I28:K28"/>
    <mergeCell ref="L28:O28"/>
    <mergeCell ref="B29:V29"/>
    <mergeCell ref="C31:H31"/>
    <mergeCell ref="I31:K31"/>
    <mergeCell ref="L31:O31"/>
    <mergeCell ref="B32:V32"/>
    <mergeCell ref="C34:H34"/>
    <mergeCell ref="I34:K34"/>
    <mergeCell ref="L34:O34"/>
    <mergeCell ref="B35:V35"/>
    <mergeCell ref="C25:H25"/>
    <mergeCell ref="I25:K25"/>
    <mergeCell ref="L25:O25"/>
    <mergeCell ref="B15:V15"/>
    <mergeCell ref="C17:H17"/>
    <mergeCell ref="I17:K17"/>
    <mergeCell ref="L17:O17"/>
    <mergeCell ref="B18:V18"/>
    <mergeCell ref="C20:H20"/>
    <mergeCell ref="I20:K20"/>
    <mergeCell ref="L20:O20"/>
    <mergeCell ref="B21:V21"/>
    <mergeCell ref="C22:H22"/>
    <mergeCell ref="I22:K22"/>
    <mergeCell ref="L22:O22"/>
    <mergeCell ref="B23:V23"/>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sheetPr>
    <tabColor indexed="11"/>
    <pageSetUpPr fitToPage="1"/>
  </sheetPr>
  <dimension ref="A1:AI52"/>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237</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52</v>
      </c>
      <c r="S13" s="29" t="s">
        <v>41</v>
      </c>
      <c r="T13" s="29" t="s">
        <v>41</v>
      </c>
      <c r="U13" s="29" t="str">
        <f>IF(ISERROR(T13/S13),"N/A",T13/S13*100)</f>
        <v>N/A</v>
      </c>
      <c r="V13" s="30" t="s">
        <v>42</v>
      </c>
    </row>
    <row r="14" spans="1:35" ht="18.75" customHeight="1" thickTop="1" thickBot="1">
      <c r="A14" s="27"/>
      <c r="B14" s="121" t="s">
        <v>238</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52</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237</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v>16.8</v>
      </c>
      <c r="S18" s="29" t="s">
        <v>41</v>
      </c>
      <c r="T18" s="29" t="s">
        <v>41</v>
      </c>
      <c r="U18" s="29" t="str">
        <f>IF(ISERROR(T18/S18),"N/A",T18/S18*100)</f>
        <v>N/A</v>
      </c>
      <c r="V18" s="30" t="s">
        <v>42</v>
      </c>
    </row>
    <row r="19" spans="1:22" ht="18.75" customHeight="1" thickTop="1" thickBot="1">
      <c r="A19" s="27"/>
      <c r="B19" s="121" t="s">
        <v>238</v>
      </c>
      <c r="C19" s="119"/>
      <c r="D19" s="119"/>
      <c r="E19" s="119"/>
      <c r="F19" s="119"/>
      <c r="G19" s="119"/>
      <c r="H19" s="119"/>
      <c r="I19" s="119"/>
      <c r="J19" s="119"/>
      <c r="K19" s="119"/>
      <c r="L19" s="119"/>
      <c r="M19" s="119"/>
      <c r="N19" s="119"/>
      <c r="O19" s="119"/>
      <c r="P19" s="119"/>
      <c r="Q19" s="119"/>
      <c r="R19" s="119"/>
      <c r="S19" s="119"/>
      <c r="T19" s="119"/>
      <c r="U19" s="119"/>
      <c r="V19" s="120"/>
    </row>
    <row r="20" spans="1:22" s="62" customFormat="1" ht="18" customHeight="1" thickBot="1">
      <c r="A20" s="63"/>
      <c r="B20" s="64" t="s">
        <v>43</v>
      </c>
      <c r="C20" s="64"/>
      <c r="D20" s="65"/>
      <c r="E20" s="64"/>
      <c r="F20" s="64"/>
      <c r="G20" s="64"/>
      <c r="H20" s="64"/>
      <c r="I20" s="66"/>
      <c r="J20" s="57"/>
      <c r="K20" s="66"/>
      <c r="L20" s="57"/>
      <c r="M20" s="66"/>
      <c r="N20" s="57"/>
      <c r="O20" s="66"/>
      <c r="P20" s="57"/>
      <c r="Q20" s="67"/>
      <c r="R20" s="68">
        <v>16.8</v>
      </c>
      <c r="S20" s="68" t="s">
        <v>43</v>
      </c>
      <c r="T20" s="68" t="s">
        <v>43</v>
      </c>
      <c r="U20" s="68" t="str">
        <f>IF(ISERROR(T20/S20),"N/A",T20/S20*100)</f>
        <v>N/A</v>
      </c>
      <c r="V20" s="64" t="s">
        <v>142</v>
      </c>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v>0.2</v>
      </c>
      <c r="S21" s="29" t="s">
        <v>41</v>
      </c>
      <c r="T21" s="29" t="s">
        <v>41</v>
      </c>
      <c r="U21" s="29" t="str">
        <f>IF(ISERROR(T21/S21),"N/A",T21/S21*100)</f>
        <v>N/A</v>
      </c>
      <c r="V21" s="30" t="s">
        <v>42</v>
      </c>
    </row>
    <row r="22" spans="1:22" ht="18.75" customHeight="1" thickTop="1" thickBot="1">
      <c r="A22" s="27"/>
      <c r="B22" s="121" t="s">
        <v>238</v>
      </c>
      <c r="C22" s="119"/>
      <c r="D22" s="119"/>
      <c r="E22" s="119"/>
      <c r="F22" s="119"/>
      <c r="G22" s="119"/>
      <c r="H22" s="119"/>
      <c r="I22" s="119"/>
      <c r="J22" s="119"/>
      <c r="K22" s="119"/>
      <c r="L22" s="119"/>
      <c r="M22" s="119"/>
      <c r="N22" s="119"/>
      <c r="O22" s="119"/>
      <c r="P22" s="119"/>
      <c r="Q22" s="119"/>
      <c r="R22" s="119"/>
      <c r="S22" s="119"/>
      <c r="T22" s="119"/>
      <c r="U22" s="119"/>
      <c r="V22" s="120"/>
    </row>
    <row r="23" spans="1:22" s="62" customFormat="1" ht="18" customHeight="1" thickBot="1">
      <c r="A23" s="63"/>
      <c r="B23" s="64" t="s">
        <v>43</v>
      </c>
      <c r="C23" s="64"/>
      <c r="D23" s="65"/>
      <c r="E23" s="64"/>
      <c r="F23" s="64"/>
      <c r="G23" s="64"/>
      <c r="H23" s="64"/>
      <c r="I23" s="66"/>
      <c r="J23" s="57"/>
      <c r="K23" s="66"/>
      <c r="L23" s="57"/>
      <c r="M23" s="66"/>
      <c r="N23" s="57"/>
      <c r="O23" s="66"/>
      <c r="P23" s="57"/>
      <c r="Q23" s="67"/>
      <c r="R23" s="68">
        <v>0.2</v>
      </c>
      <c r="S23" s="68" t="s">
        <v>43</v>
      </c>
      <c r="T23" s="68" t="s">
        <v>43</v>
      </c>
      <c r="U23" s="68" t="str">
        <f>IF(ISERROR(T23/S23),"N/A",T23/S23*100)</f>
        <v>N/A</v>
      </c>
      <c r="V23" s="64" t="s">
        <v>142</v>
      </c>
    </row>
    <row r="24" spans="1:22" ht="75" customHeight="1" thickTop="1" thickBot="1">
      <c r="A24" s="27"/>
      <c r="B24" s="28" t="s">
        <v>43</v>
      </c>
      <c r="C24" s="104" t="s">
        <v>56</v>
      </c>
      <c r="D24" s="104"/>
      <c r="E24" s="104"/>
      <c r="F24" s="104"/>
      <c r="G24" s="104"/>
      <c r="H24" s="104"/>
      <c r="I24" s="104" t="s">
        <v>57</v>
      </c>
      <c r="J24" s="104"/>
      <c r="K24" s="104"/>
      <c r="L24" s="104" t="s">
        <v>58</v>
      </c>
      <c r="M24" s="104"/>
      <c r="N24" s="104"/>
      <c r="O24" s="104"/>
      <c r="P24" s="29" t="s">
        <v>39</v>
      </c>
      <c r="Q24" s="29" t="s">
        <v>59</v>
      </c>
      <c r="R24" s="29" t="s">
        <v>41</v>
      </c>
      <c r="S24" s="29" t="s">
        <v>41</v>
      </c>
      <c r="T24" s="29" t="s">
        <v>41</v>
      </c>
      <c r="U24" s="29" t="str">
        <f>IF(ISERROR(T24/S24),"N/A",T24/S24*100)</f>
        <v>N/A</v>
      </c>
      <c r="V24" s="30" t="s">
        <v>42</v>
      </c>
    </row>
    <row r="25" spans="1:22" ht="18.75" customHeight="1" thickTop="1" thickBot="1">
      <c r="A25" s="27"/>
      <c r="B25" s="121" t="s">
        <v>237</v>
      </c>
      <c r="C25" s="119"/>
      <c r="D25" s="119"/>
      <c r="E25" s="119"/>
      <c r="F25" s="119"/>
      <c r="G25" s="119"/>
      <c r="H25" s="119"/>
      <c r="I25" s="119"/>
      <c r="J25" s="119"/>
      <c r="K25" s="119"/>
      <c r="L25" s="119"/>
      <c r="M25" s="119"/>
      <c r="N25" s="119"/>
      <c r="O25" s="119"/>
      <c r="P25" s="119"/>
      <c r="Q25" s="119"/>
      <c r="R25" s="119"/>
      <c r="S25" s="119"/>
      <c r="T25" s="119"/>
      <c r="U25" s="119"/>
      <c r="V25" s="120"/>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t="s">
        <v>41</v>
      </c>
      <c r="S26" s="29" t="s">
        <v>41</v>
      </c>
      <c r="T26" s="29" t="s">
        <v>41</v>
      </c>
      <c r="U26" s="29" t="str">
        <f>IF(ISERROR(T26/S26),"N/A",T26/S26*100)</f>
        <v>N/A</v>
      </c>
      <c r="V26" s="30" t="s">
        <v>42</v>
      </c>
    </row>
    <row r="27" spans="1:22" ht="18.75" customHeight="1" thickTop="1" thickBot="1">
      <c r="A27" s="27"/>
      <c r="B27" s="121" t="s">
        <v>237</v>
      </c>
      <c r="C27" s="119"/>
      <c r="D27" s="119"/>
      <c r="E27" s="119"/>
      <c r="F27" s="119"/>
      <c r="G27" s="119"/>
      <c r="H27" s="119"/>
      <c r="I27" s="119"/>
      <c r="J27" s="119"/>
      <c r="K27" s="119"/>
      <c r="L27" s="119"/>
      <c r="M27" s="119"/>
      <c r="N27" s="119"/>
      <c r="O27" s="119"/>
      <c r="P27" s="119"/>
      <c r="Q27" s="119"/>
      <c r="R27" s="119"/>
      <c r="S27" s="119"/>
      <c r="T27" s="119"/>
      <c r="U27" s="119"/>
      <c r="V27" s="120"/>
    </row>
    <row r="28" spans="1:22" ht="75" customHeight="1" thickTop="1" thickBot="1">
      <c r="A28" s="27"/>
      <c r="B28" s="28" t="s">
        <v>43</v>
      </c>
      <c r="C28" s="104" t="s">
        <v>43</v>
      </c>
      <c r="D28" s="104"/>
      <c r="E28" s="104"/>
      <c r="F28" s="104"/>
      <c r="G28" s="104"/>
      <c r="H28" s="104"/>
      <c r="I28" s="104" t="s">
        <v>62</v>
      </c>
      <c r="J28" s="104"/>
      <c r="K28" s="104"/>
      <c r="L28" s="104" t="s">
        <v>63</v>
      </c>
      <c r="M28" s="104"/>
      <c r="N28" s="104"/>
      <c r="O28" s="104"/>
      <c r="P28" s="29" t="s">
        <v>39</v>
      </c>
      <c r="Q28" s="29" t="s">
        <v>59</v>
      </c>
      <c r="R28" s="29" t="s">
        <v>41</v>
      </c>
      <c r="S28" s="29" t="s">
        <v>41</v>
      </c>
      <c r="T28" s="29" t="s">
        <v>41</v>
      </c>
      <c r="U28" s="29" t="str">
        <f>IF(ISERROR(T28/S28),"N/A",T28/S28*100)</f>
        <v>N/A</v>
      </c>
      <c r="V28" s="30" t="s">
        <v>42</v>
      </c>
    </row>
    <row r="29" spans="1:22" ht="18.75" customHeight="1" thickTop="1" thickBot="1">
      <c r="A29" s="27"/>
      <c r="B29" s="121" t="s">
        <v>237</v>
      </c>
      <c r="C29" s="119"/>
      <c r="D29" s="119"/>
      <c r="E29" s="119"/>
      <c r="F29" s="119"/>
      <c r="G29" s="119"/>
      <c r="H29" s="119"/>
      <c r="I29" s="119"/>
      <c r="J29" s="119"/>
      <c r="K29" s="119"/>
      <c r="L29" s="119"/>
      <c r="M29" s="119"/>
      <c r="N29" s="119"/>
      <c r="O29" s="119"/>
      <c r="P29" s="119"/>
      <c r="Q29" s="119"/>
      <c r="R29" s="119"/>
      <c r="S29" s="119"/>
      <c r="T29" s="119"/>
      <c r="U29" s="119"/>
      <c r="V29" s="120"/>
    </row>
    <row r="30" spans="1:22" ht="75" customHeight="1" thickTop="1" thickBot="1">
      <c r="A30" s="27"/>
      <c r="B30" s="28" t="s">
        <v>64</v>
      </c>
      <c r="C30" s="104" t="s">
        <v>65</v>
      </c>
      <c r="D30" s="104"/>
      <c r="E30" s="104"/>
      <c r="F30" s="104"/>
      <c r="G30" s="104"/>
      <c r="H30" s="104"/>
      <c r="I30" s="104" t="s">
        <v>66</v>
      </c>
      <c r="J30" s="104"/>
      <c r="K30" s="104"/>
      <c r="L30" s="104" t="s">
        <v>67</v>
      </c>
      <c r="M30" s="104"/>
      <c r="N30" s="104"/>
      <c r="O30" s="104"/>
      <c r="P30" s="29" t="s">
        <v>39</v>
      </c>
      <c r="Q30" s="29" t="s">
        <v>68</v>
      </c>
      <c r="R30" s="29">
        <v>1.2</v>
      </c>
      <c r="S30" s="29" t="s">
        <v>41</v>
      </c>
      <c r="T30" s="29" t="s">
        <v>41</v>
      </c>
      <c r="U30" s="29" t="str">
        <f>IF(ISERROR(T30/S30),"N/A",T30/S30*100)</f>
        <v>N/A</v>
      </c>
      <c r="V30" s="30" t="s">
        <v>42</v>
      </c>
    </row>
    <row r="31" spans="1:22" ht="18.75" customHeight="1" thickTop="1" thickBot="1">
      <c r="A31" s="27"/>
      <c r="B31" s="121" t="s">
        <v>238</v>
      </c>
      <c r="C31" s="119"/>
      <c r="D31" s="119"/>
      <c r="E31" s="119"/>
      <c r="F31" s="119"/>
      <c r="G31" s="119"/>
      <c r="H31" s="119"/>
      <c r="I31" s="119"/>
      <c r="J31" s="119"/>
      <c r="K31" s="119"/>
      <c r="L31" s="119"/>
      <c r="M31" s="119"/>
      <c r="N31" s="119"/>
      <c r="O31" s="119"/>
      <c r="P31" s="119"/>
      <c r="Q31" s="119"/>
      <c r="R31" s="119"/>
      <c r="S31" s="119"/>
      <c r="T31" s="119"/>
      <c r="U31" s="119"/>
      <c r="V31" s="120"/>
    </row>
    <row r="32" spans="1:22" s="62" customFormat="1" ht="18" customHeight="1" thickBot="1">
      <c r="A32" s="63"/>
      <c r="B32" s="64" t="s">
        <v>43</v>
      </c>
      <c r="C32" s="64"/>
      <c r="D32" s="65"/>
      <c r="E32" s="64"/>
      <c r="F32" s="64"/>
      <c r="G32" s="64"/>
      <c r="H32" s="64"/>
      <c r="I32" s="66"/>
      <c r="J32" s="57"/>
      <c r="K32" s="66"/>
      <c r="L32" s="57"/>
      <c r="M32" s="66"/>
      <c r="N32" s="57"/>
      <c r="O32" s="66"/>
      <c r="P32" s="57"/>
      <c r="Q32" s="67"/>
      <c r="R32" s="68">
        <v>1.2</v>
      </c>
      <c r="S32" s="68" t="s">
        <v>43</v>
      </c>
      <c r="T32" s="68" t="s">
        <v>43</v>
      </c>
      <c r="U32" s="68" t="str">
        <f>IF(ISERROR(T32/S32),"N/A",T32/S32*100)</f>
        <v>N/A</v>
      </c>
      <c r="V32" s="64" t="s">
        <v>142</v>
      </c>
    </row>
    <row r="33" spans="1:22" ht="75" customHeight="1" thickTop="1" thickBot="1">
      <c r="A33" s="27"/>
      <c r="B33" s="28" t="s">
        <v>43</v>
      </c>
      <c r="C33" s="104" t="s">
        <v>69</v>
      </c>
      <c r="D33" s="104"/>
      <c r="E33" s="104"/>
      <c r="F33" s="104"/>
      <c r="G33" s="104"/>
      <c r="H33" s="104"/>
      <c r="I33" s="104" t="s">
        <v>70</v>
      </c>
      <c r="J33" s="104"/>
      <c r="K33" s="104"/>
      <c r="L33" s="104" t="s">
        <v>71</v>
      </c>
      <c r="M33" s="104"/>
      <c r="N33" s="104"/>
      <c r="O33" s="104"/>
      <c r="P33" s="29" t="s">
        <v>39</v>
      </c>
      <c r="Q33" s="29" t="s">
        <v>72</v>
      </c>
      <c r="R33" s="29" t="s">
        <v>41</v>
      </c>
      <c r="S33" s="29" t="s">
        <v>41</v>
      </c>
      <c r="T33" s="29" t="s">
        <v>41</v>
      </c>
      <c r="U33" s="29" t="str">
        <f>IF(ISERROR(T33/S33),"N/A",T33/S33*100)</f>
        <v>N/A</v>
      </c>
      <c r="V33" s="30" t="s">
        <v>42</v>
      </c>
    </row>
    <row r="34" spans="1:22" ht="18.75" customHeight="1" thickTop="1" thickBot="1">
      <c r="A34" s="27"/>
      <c r="B34" s="121" t="s">
        <v>237</v>
      </c>
      <c r="C34" s="119"/>
      <c r="D34" s="119"/>
      <c r="E34" s="119"/>
      <c r="F34" s="119"/>
      <c r="G34" s="119"/>
      <c r="H34" s="119"/>
      <c r="I34" s="119"/>
      <c r="J34" s="119"/>
      <c r="K34" s="119"/>
      <c r="L34" s="119"/>
      <c r="M34" s="119"/>
      <c r="N34" s="119"/>
      <c r="O34" s="119"/>
      <c r="P34" s="119"/>
      <c r="Q34" s="119"/>
      <c r="R34" s="119"/>
      <c r="S34" s="119"/>
      <c r="T34" s="119"/>
      <c r="U34" s="119"/>
      <c r="V34" s="120"/>
    </row>
    <row r="35" spans="1:22" ht="75" customHeight="1" thickTop="1" thickBot="1">
      <c r="A35" s="27"/>
      <c r="B35" s="28" t="s">
        <v>43</v>
      </c>
      <c r="C35" s="104" t="s">
        <v>43</v>
      </c>
      <c r="D35" s="104"/>
      <c r="E35" s="104"/>
      <c r="F35" s="104"/>
      <c r="G35" s="104"/>
      <c r="H35" s="104"/>
      <c r="I35" s="104" t="s">
        <v>73</v>
      </c>
      <c r="J35" s="104"/>
      <c r="K35" s="104"/>
      <c r="L35" s="104" t="s">
        <v>74</v>
      </c>
      <c r="M35" s="104"/>
      <c r="N35" s="104"/>
      <c r="O35" s="104"/>
      <c r="P35" s="29" t="s">
        <v>39</v>
      </c>
      <c r="Q35" s="29" t="s">
        <v>72</v>
      </c>
      <c r="R35" s="29" t="s">
        <v>41</v>
      </c>
      <c r="S35" s="29" t="s">
        <v>41</v>
      </c>
      <c r="T35" s="29" t="s">
        <v>41</v>
      </c>
      <c r="U35" s="29" t="str">
        <f>IF(ISERROR(T35/S35),"N/A",T35/S35*100)</f>
        <v>N/A</v>
      </c>
      <c r="V35" s="30" t="s">
        <v>42</v>
      </c>
    </row>
    <row r="36" spans="1:22" ht="18.75" customHeight="1" thickTop="1" thickBot="1">
      <c r="A36" s="27"/>
      <c r="B36" s="121" t="s">
        <v>237</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75</v>
      </c>
      <c r="D37" s="104"/>
      <c r="E37" s="104"/>
      <c r="F37" s="104"/>
      <c r="G37" s="104"/>
      <c r="H37" s="104"/>
      <c r="I37" s="104" t="s">
        <v>76</v>
      </c>
      <c r="J37" s="104"/>
      <c r="K37" s="104"/>
      <c r="L37" s="104" t="s">
        <v>77</v>
      </c>
      <c r="M37" s="104"/>
      <c r="N37" s="104"/>
      <c r="O37" s="104"/>
      <c r="P37" s="29" t="s">
        <v>39</v>
      </c>
      <c r="Q37" s="29" t="s">
        <v>68</v>
      </c>
      <c r="R37" s="29" t="s">
        <v>41</v>
      </c>
      <c r="S37" s="29" t="s">
        <v>41</v>
      </c>
      <c r="T37" s="29" t="s">
        <v>41</v>
      </c>
      <c r="U37" s="29" t="str">
        <f>IF(ISERROR(T37/S37),"N/A",T37/S37*100)</f>
        <v>N/A</v>
      </c>
      <c r="V37" s="30" t="s">
        <v>42</v>
      </c>
    </row>
    <row r="38" spans="1:22" ht="18.75" customHeight="1" thickTop="1" thickBot="1">
      <c r="A38" s="27"/>
      <c r="B38" s="121" t="s">
        <v>237</v>
      </c>
      <c r="C38" s="119"/>
      <c r="D38" s="119"/>
      <c r="E38" s="119"/>
      <c r="F38" s="119"/>
      <c r="G38" s="119"/>
      <c r="H38" s="119"/>
      <c r="I38" s="119"/>
      <c r="J38" s="119"/>
      <c r="K38" s="119"/>
      <c r="L38" s="119"/>
      <c r="M38" s="119"/>
      <c r="N38" s="119"/>
      <c r="O38" s="119"/>
      <c r="P38" s="119"/>
      <c r="Q38" s="119"/>
      <c r="R38" s="119"/>
      <c r="S38" s="119"/>
      <c r="T38" s="119"/>
      <c r="U38" s="119"/>
      <c r="V38" s="120"/>
    </row>
    <row r="39" spans="1:22" s="51" customFormat="1" ht="14.85" customHeight="1" thickTop="1" thickBot="1">
      <c r="B39" s="52" t="s">
        <v>87</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114" t="s">
        <v>88</v>
      </c>
      <c r="C40" s="115"/>
      <c r="D40" s="115"/>
      <c r="E40" s="115"/>
      <c r="F40" s="115"/>
      <c r="G40" s="115"/>
      <c r="H40" s="115"/>
      <c r="I40" s="115"/>
      <c r="J40" s="115"/>
      <c r="K40" s="115"/>
      <c r="L40" s="115"/>
      <c r="M40" s="115"/>
      <c r="N40" s="115"/>
      <c r="O40" s="115"/>
      <c r="P40" s="115"/>
      <c r="Q40" s="115"/>
      <c r="R40" s="115"/>
      <c r="S40" s="115"/>
      <c r="T40" s="115"/>
      <c r="U40" s="115"/>
      <c r="V40" s="116"/>
    </row>
    <row r="41" spans="1:22" ht="34.5" customHeight="1">
      <c r="B41" s="105" t="s">
        <v>184</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166</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146</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167</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168</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185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186</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187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172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153</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154</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155</v>
      </c>
      <c r="C52" s="106"/>
      <c r="D52" s="106"/>
      <c r="E52" s="106"/>
      <c r="F52" s="106"/>
      <c r="G52" s="106"/>
      <c r="H52" s="106"/>
      <c r="I52" s="106"/>
      <c r="J52" s="106"/>
      <c r="K52" s="106"/>
      <c r="L52" s="106"/>
      <c r="M52" s="106"/>
      <c r="N52" s="106"/>
      <c r="O52" s="106"/>
      <c r="P52" s="106"/>
      <c r="Q52" s="106"/>
      <c r="R52" s="106"/>
      <c r="S52" s="106"/>
      <c r="T52" s="106"/>
      <c r="U52" s="106"/>
      <c r="V52" s="107"/>
    </row>
  </sheetData>
  <mergeCells count="83">
    <mergeCell ref="B51:V51"/>
    <mergeCell ref="B52:V52"/>
    <mergeCell ref="B45:V45"/>
    <mergeCell ref="B46:V46"/>
    <mergeCell ref="B47:V47"/>
    <mergeCell ref="B48:V48"/>
    <mergeCell ref="B49:V49"/>
    <mergeCell ref="B50:V50"/>
    <mergeCell ref="B44:V44"/>
    <mergeCell ref="B34:V34"/>
    <mergeCell ref="C35:H35"/>
    <mergeCell ref="I35:K35"/>
    <mergeCell ref="L35:O35"/>
    <mergeCell ref="B36:V36"/>
    <mergeCell ref="C37:H37"/>
    <mergeCell ref="I37:K37"/>
    <mergeCell ref="L37:O37"/>
    <mergeCell ref="B38:V38"/>
    <mergeCell ref="B40:V40"/>
    <mergeCell ref="B41:V41"/>
    <mergeCell ref="B42:V42"/>
    <mergeCell ref="B43:V43"/>
    <mergeCell ref="C33:H33"/>
    <mergeCell ref="I33:K33"/>
    <mergeCell ref="L33:O33"/>
    <mergeCell ref="B25:V25"/>
    <mergeCell ref="C26:H26"/>
    <mergeCell ref="I26:K26"/>
    <mergeCell ref="L26:O26"/>
    <mergeCell ref="B27:V27"/>
    <mergeCell ref="C28:H28"/>
    <mergeCell ref="I28:K28"/>
    <mergeCell ref="L28:O28"/>
    <mergeCell ref="B29:V29"/>
    <mergeCell ref="C30:H30"/>
    <mergeCell ref="I30:K30"/>
    <mergeCell ref="L30:O30"/>
    <mergeCell ref="B31:V31"/>
    <mergeCell ref="C24:H24"/>
    <mergeCell ref="I24:K24"/>
    <mergeCell ref="L24:O24"/>
    <mergeCell ref="B14:V14"/>
    <mergeCell ref="C16:H16"/>
    <mergeCell ref="I16:K16"/>
    <mergeCell ref="L16:O16"/>
    <mergeCell ref="B17:V17"/>
    <mergeCell ref="C18:H18"/>
    <mergeCell ref="I18:K18"/>
    <mergeCell ref="L18:O18"/>
    <mergeCell ref="B19:V19"/>
    <mergeCell ref="C21:H21"/>
    <mergeCell ref="I21:K21"/>
    <mergeCell ref="L21:O21"/>
    <mergeCell ref="B22:V22"/>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sheetPr>
    <tabColor indexed="11"/>
    <pageSetUpPr fitToPage="1"/>
  </sheetPr>
  <dimension ref="A1:AI55"/>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0.63</v>
      </c>
      <c r="S11" s="29" t="s">
        <v>41</v>
      </c>
      <c r="T11" s="29" t="s">
        <v>41</v>
      </c>
      <c r="U11" s="29" t="str">
        <f>IF(ISERROR(T11/S11),"N/A",T11/S11*100)</f>
        <v>N/A</v>
      </c>
      <c r="V11" s="30" t="s">
        <v>42</v>
      </c>
    </row>
    <row r="12" spans="1:35" ht="18.75" customHeight="1" thickTop="1" thickBot="1">
      <c r="A12" s="27"/>
      <c r="B12" s="121" t="s">
        <v>239</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0.63</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t="s">
        <v>41</v>
      </c>
      <c r="S14" s="29" t="s">
        <v>41</v>
      </c>
      <c r="T14" s="29" t="s">
        <v>41</v>
      </c>
      <c r="U14" s="29" t="str">
        <f>IF(ISERROR(T14/S14),"N/A",T14/S14*100)</f>
        <v>N/A</v>
      </c>
      <c r="V14" s="30" t="s">
        <v>42</v>
      </c>
    </row>
    <row r="15" spans="1:35" ht="18.75" customHeight="1" thickTop="1" thickBot="1">
      <c r="A15" s="27"/>
      <c r="B15" s="121" t="s">
        <v>240</v>
      </c>
      <c r="C15" s="119"/>
      <c r="D15" s="119"/>
      <c r="E15" s="119"/>
      <c r="F15" s="119"/>
      <c r="G15" s="119"/>
      <c r="H15" s="119"/>
      <c r="I15" s="119"/>
      <c r="J15" s="119"/>
      <c r="K15" s="119"/>
      <c r="L15" s="119"/>
      <c r="M15" s="119"/>
      <c r="N15" s="119"/>
      <c r="O15" s="119"/>
      <c r="P15" s="119"/>
      <c r="Q15" s="119"/>
      <c r="R15" s="119"/>
      <c r="S15" s="119"/>
      <c r="T15" s="119"/>
      <c r="U15" s="119"/>
      <c r="V15" s="120"/>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v>25.07</v>
      </c>
      <c r="S16" s="29" t="s">
        <v>41</v>
      </c>
      <c r="T16" s="29" t="s">
        <v>41</v>
      </c>
      <c r="U16" s="29" t="str">
        <f>IF(ISERROR(T16/S16),"N/A",T16/S16*100)</f>
        <v>N/A</v>
      </c>
      <c r="V16" s="30" t="s">
        <v>42</v>
      </c>
    </row>
    <row r="17" spans="1:22" ht="18.75" customHeight="1" thickTop="1" thickBot="1">
      <c r="A17" s="27"/>
      <c r="B17" s="121" t="s">
        <v>239</v>
      </c>
      <c r="C17" s="119"/>
      <c r="D17" s="119"/>
      <c r="E17" s="119"/>
      <c r="F17" s="119"/>
      <c r="G17" s="119"/>
      <c r="H17" s="119"/>
      <c r="I17" s="119"/>
      <c r="J17" s="119"/>
      <c r="K17" s="119"/>
      <c r="L17" s="119"/>
      <c r="M17" s="119"/>
      <c r="N17" s="119"/>
      <c r="O17" s="119"/>
      <c r="P17" s="119"/>
      <c r="Q17" s="119"/>
      <c r="R17" s="119"/>
      <c r="S17" s="119"/>
      <c r="T17" s="119"/>
      <c r="U17" s="119"/>
      <c r="V17" s="120"/>
    </row>
    <row r="18" spans="1:22" s="62" customFormat="1" ht="18" customHeight="1" thickBot="1">
      <c r="A18" s="63"/>
      <c r="B18" s="64" t="s">
        <v>43</v>
      </c>
      <c r="C18" s="64"/>
      <c r="D18" s="65"/>
      <c r="E18" s="64"/>
      <c r="F18" s="64"/>
      <c r="G18" s="64"/>
      <c r="H18" s="64"/>
      <c r="I18" s="66"/>
      <c r="J18" s="57"/>
      <c r="K18" s="66"/>
      <c r="L18" s="57"/>
      <c r="M18" s="66"/>
      <c r="N18" s="57"/>
      <c r="O18" s="66"/>
      <c r="P18" s="57"/>
      <c r="Q18" s="67"/>
      <c r="R18" s="68">
        <v>25.07</v>
      </c>
      <c r="S18" s="68" t="s">
        <v>43</v>
      </c>
      <c r="T18" s="68" t="s">
        <v>43</v>
      </c>
      <c r="U18" s="68" t="str">
        <f>IF(ISERROR(T18/S18),"N/A",T18/S18*100)</f>
        <v>N/A</v>
      </c>
      <c r="V18" s="64" t="s">
        <v>142</v>
      </c>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t="s">
        <v>41</v>
      </c>
      <c r="S19" s="29" t="s">
        <v>41</v>
      </c>
      <c r="T19" s="29" t="s">
        <v>41</v>
      </c>
      <c r="U19" s="29" t="str">
        <f>IF(ISERROR(T19/S19),"N/A",T19/S19*100)</f>
        <v>N/A</v>
      </c>
      <c r="V19" s="30" t="s">
        <v>42</v>
      </c>
    </row>
    <row r="20" spans="1:22" ht="18.75" customHeight="1" thickTop="1" thickBot="1">
      <c r="A20" s="27"/>
      <c r="B20" s="121" t="s">
        <v>240</v>
      </c>
      <c r="C20" s="119"/>
      <c r="D20" s="119"/>
      <c r="E20" s="119"/>
      <c r="F20" s="119"/>
      <c r="G20" s="119"/>
      <c r="H20" s="119"/>
      <c r="I20" s="119"/>
      <c r="J20" s="119"/>
      <c r="K20" s="119"/>
      <c r="L20" s="119"/>
      <c r="M20" s="119"/>
      <c r="N20" s="119"/>
      <c r="O20" s="119"/>
      <c r="P20" s="119"/>
      <c r="Q20" s="119"/>
      <c r="R20" s="119"/>
      <c r="S20" s="119"/>
      <c r="T20" s="119"/>
      <c r="U20" s="119"/>
      <c r="V20" s="120"/>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t="s">
        <v>41</v>
      </c>
      <c r="S21" s="29" t="s">
        <v>41</v>
      </c>
      <c r="T21" s="29" t="s">
        <v>41</v>
      </c>
      <c r="U21" s="29" t="str">
        <f>IF(ISERROR(T21/S21),"N/A",T21/S21*100)</f>
        <v>N/A</v>
      </c>
      <c r="V21" s="30" t="s">
        <v>42</v>
      </c>
    </row>
    <row r="22" spans="1:22" ht="18.75" customHeight="1" thickTop="1" thickBot="1">
      <c r="A22" s="27"/>
      <c r="B22" s="121" t="s">
        <v>240</v>
      </c>
      <c r="C22" s="119"/>
      <c r="D22" s="119"/>
      <c r="E22" s="119"/>
      <c r="F22" s="119"/>
      <c r="G22" s="119"/>
      <c r="H22" s="119"/>
      <c r="I22" s="119"/>
      <c r="J22" s="119"/>
      <c r="K22" s="119"/>
      <c r="L22" s="119"/>
      <c r="M22" s="119"/>
      <c r="N22" s="119"/>
      <c r="O22" s="119"/>
      <c r="P22" s="119"/>
      <c r="Q22" s="119"/>
      <c r="R22" s="119"/>
      <c r="S22" s="119"/>
      <c r="T22" s="119"/>
      <c r="U22" s="119"/>
      <c r="V22" s="120"/>
    </row>
    <row r="23" spans="1:22" ht="75" customHeight="1" thickTop="1" thickBot="1">
      <c r="A23" s="27"/>
      <c r="B23" s="28" t="s">
        <v>43</v>
      </c>
      <c r="C23" s="104" t="s">
        <v>56</v>
      </c>
      <c r="D23" s="104"/>
      <c r="E23" s="104"/>
      <c r="F23" s="104"/>
      <c r="G23" s="104"/>
      <c r="H23" s="104"/>
      <c r="I23" s="104" t="s">
        <v>57</v>
      </c>
      <c r="J23" s="104"/>
      <c r="K23" s="104"/>
      <c r="L23" s="104" t="s">
        <v>58</v>
      </c>
      <c r="M23" s="104"/>
      <c r="N23" s="104"/>
      <c r="O23" s="104"/>
      <c r="P23" s="29" t="s">
        <v>39</v>
      </c>
      <c r="Q23" s="29" t="s">
        <v>59</v>
      </c>
      <c r="R23" s="29">
        <v>7.03</v>
      </c>
      <c r="S23" s="29">
        <v>6.87</v>
      </c>
      <c r="T23" s="29">
        <v>6.21</v>
      </c>
      <c r="U23" s="29">
        <f>IF(ISERROR(T23/S23),"N/A",T23/S23*100)</f>
        <v>90.393013100436676</v>
      </c>
      <c r="V23" s="30" t="s">
        <v>42</v>
      </c>
    </row>
    <row r="24" spans="1:22" ht="18.75" customHeight="1" thickTop="1" thickBot="1">
      <c r="A24" s="27"/>
      <c r="B24" s="121" t="s">
        <v>239</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7.03</v>
      </c>
      <c r="S25" s="68">
        <v>6.87</v>
      </c>
      <c r="T25" s="68">
        <v>6.21</v>
      </c>
      <c r="U25" s="68">
        <f>IF(ISERROR(T25/S25),"N/A",T25/S25*100)</f>
        <v>90.393013100436676</v>
      </c>
      <c r="V25" s="64" t="s">
        <v>142</v>
      </c>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v>5.86</v>
      </c>
      <c r="S26" s="29">
        <v>7.59</v>
      </c>
      <c r="T26" s="29">
        <v>9.8000000000000007</v>
      </c>
      <c r="U26" s="29">
        <f>IF(ISERROR(T26/S26),"N/A",T26/S26*100)</f>
        <v>129.11725955204216</v>
      </c>
      <c r="V26" s="30" t="s">
        <v>42</v>
      </c>
    </row>
    <row r="27" spans="1:22" ht="18.75" customHeight="1" thickTop="1" thickBot="1">
      <c r="A27" s="27"/>
      <c r="B27" s="121" t="s">
        <v>239</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5.86</v>
      </c>
      <c r="S28" s="68">
        <v>7.59</v>
      </c>
      <c r="T28" s="68">
        <v>9.8000000000000007</v>
      </c>
      <c r="U28" s="68">
        <f>IF(ISERROR(T28/S28),"N/A",T28/S28*100)</f>
        <v>129.11725955204216</v>
      </c>
      <c r="V28" s="64" t="s">
        <v>142</v>
      </c>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v>6.17</v>
      </c>
      <c r="S29" s="29">
        <v>8.58</v>
      </c>
      <c r="T29" s="29">
        <v>8.74</v>
      </c>
      <c r="U29" s="29">
        <f>IF(ISERROR(T29/S29),"N/A",T29/S29*100)</f>
        <v>101.86480186480186</v>
      </c>
      <c r="V29" s="30" t="s">
        <v>42</v>
      </c>
    </row>
    <row r="30" spans="1:22" ht="18.75" customHeight="1" thickTop="1" thickBot="1">
      <c r="A30" s="27"/>
      <c r="B30" s="121" t="s">
        <v>239</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6.17</v>
      </c>
      <c r="S31" s="68">
        <v>8.58</v>
      </c>
      <c r="T31" s="68">
        <v>8.74</v>
      </c>
      <c r="U31" s="68">
        <f>IF(ISERROR(T31/S31),"N/A",T31/S31*100)</f>
        <v>101.86480186480186</v>
      </c>
      <c r="V31" s="64" t="s">
        <v>142</v>
      </c>
    </row>
    <row r="32" spans="1:22" ht="75" customHeight="1" thickTop="1" thickBot="1">
      <c r="A32" s="27"/>
      <c r="B32" s="28" t="s">
        <v>64</v>
      </c>
      <c r="C32" s="104" t="s">
        <v>65</v>
      </c>
      <c r="D32" s="104"/>
      <c r="E32" s="104"/>
      <c r="F32" s="104"/>
      <c r="G32" s="104"/>
      <c r="H32" s="104"/>
      <c r="I32" s="104" t="s">
        <v>66</v>
      </c>
      <c r="J32" s="104"/>
      <c r="K32" s="104"/>
      <c r="L32" s="104" t="s">
        <v>67</v>
      </c>
      <c r="M32" s="104"/>
      <c r="N32" s="104"/>
      <c r="O32" s="104"/>
      <c r="P32" s="29" t="s">
        <v>39</v>
      </c>
      <c r="Q32" s="29" t="s">
        <v>68</v>
      </c>
      <c r="R32" s="29" t="s">
        <v>41</v>
      </c>
      <c r="S32" s="29" t="s">
        <v>41</v>
      </c>
      <c r="T32" s="29" t="s">
        <v>41</v>
      </c>
      <c r="U32" s="29" t="str">
        <f>IF(ISERROR(T32/S32),"N/A",T32/S32*100)</f>
        <v>N/A</v>
      </c>
      <c r="V32" s="30" t="s">
        <v>42</v>
      </c>
    </row>
    <row r="33" spans="1:22" ht="18.75" customHeight="1" thickTop="1" thickBot="1">
      <c r="A33" s="27"/>
      <c r="B33" s="121" t="s">
        <v>240</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69</v>
      </c>
      <c r="D34" s="104"/>
      <c r="E34" s="104"/>
      <c r="F34" s="104"/>
      <c r="G34" s="104"/>
      <c r="H34" s="104"/>
      <c r="I34" s="104" t="s">
        <v>70</v>
      </c>
      <c r="J34" s="104"/>
      <c r="K34" s="104"/>
      <c r="L34" s="104" t="s">
        <v>71</v>
      </c>
      <c r="M34" s="104"/>
      <c r="N34" s="104"/>
      <c r="O34" s="104"/>
      <c r="P34" s="29" t="s">
        <v>39</v>
      </c>
      <c r="Q34" s="29" t="s">
        <v>72</v>
      </c>
      <c r="R34" s="29">
        <v>66.989999999999995</v>
      </c>
      <c r="S34" s="29">
        <v>66.72</v>
      </c>
      <c r="T34" s="29">
        <v>78.06</v>
      </c>
      <c r="U34" s="29">
        <f>IF(ISERROR(T34/S34),"N/A",T34/S34*100)</f>
        <v>116.99640287769786</v>
      </c>
      <c r="V34" s="30" t="s">
        <v>42</v>
      </c>
    </row>
    <row r="35" spans="1:22" ht="18.75" customHeight="1" thickTop="1" thickBot="1">
      <c r="A35" s="27"/>
      <c r="B35" s="121" t="s">
        <v>239</v>
      </c>
      <c r="C35" s="119"/>
      <c r="D35" s="119"/>
      <c r="E35" s="119"/>
      <c r="F35" s="119"/>
      <c r="G35" s="119"/>
      <c r="H35" s="119"/>
      <c r="I35" s="119"/>
      <c r="J35" s="119"/>
      <c r="K35" s="119"/>
      <c r="L35" s="119"/>
      <c r="M35" s="119"/>
      <c r="N35" s="119"/>
      <c r="O35" s="119"/>
      <c r="P35" s="119"/>
      <c r="Q35" s="119"/>
      <c r="R35" s="119"/>
      <c r="S35" s="119"/>
      <c r="T35" s="119"/>
      <c r="U35" s="119"/>
      <c r="V35" s="120"/>
    </row>
    <row r="36" spans="1:22" s="62" customFormat="1" ht="18" customHeight="1" thickBot="1">
      <c r="A36" s="63"/>
      <c r="B36" s="64" t="s">
        <v>43</v>
      </c>
      <c r="C36" s="64"/>
      <c r="D36" s="65"/>
      <c r="E36" s="64"/>
      <c r="F36" s="64"/>
      <c r="G36" s="64"/>
      <c r="H36" s="64"/>
      <c r="I36" s="66"/>
      <c r="J36" s="57"/>
      <c r="K36" s="66"/>
      <c r="L36" s="57"/>
      <c r="M36" s="66"/>
      <c r="N36" s="57"/>
      <c r="O36" s="66"/>
      <c r="P36" s="57"/>
      <c r="Q36" s="67"/>
      <c r="R36" s="68">
        <v>66.989999999999995</v>
      </c>
      <c r="S36" s="68">
        <v>66.72</v>
      </c>
      <c r="T36" s="68">
        <v>78.06</v>
      </c>
      <c r="U36" s="68">
        <f>IF(ISERROR(T36/S36),"N/A",T36/S36*100)</f>
        <v>116.99640287769786</v>
      </c>
      <c r="V36" s="64" t="s">
        <v>142</v>
      </c>
    </row>
    <row r="37" spans="1:22" ht="75" customHeight="1" thickTop="1" thickBot="1">
      <c r="A37" s="27"/>
      <c r="B37" s="28" t="s">
        <v>43</v>
      </c>
      <c r="C37" s="104" t="s">
        <v>43</v>
      </c>
      <c r="D37" s="104"/>
      <c r="E37" s="104"/>
      <c r="F37" s="104"/>
      <c r="G37" s="104"/>
      <c r="H37" s="104"/>
      <c r="I37" s="104" t="s">
        <v>73</v>
      </c>
      <c r="J37" s="104"/>
      <c r="K37" s="104"/>
      <c r="L37" s="104" t="s">
        <v>74</v>
      </c>
      <c r="M37" s="104"/>
      <c r="N37" s="104"/>
      <c r="O37" s="104"/>
      <c r="P37" s="29" t="s">
        <v>39</v>
      </c>
      <c r="Q37" s="29" t="s">
        <v>72</v>
      </c>
      <c r="R37" s="29">
        <v>80</v>
      </c>
      <c r="S37" s="29">
        <v>60</v>
      </c>
      <c r="T37" s="29">
        <v>55.57</v>
      </c>
      <c r="U37" s="29">
        <f>IF(ISERROR(T37/S37),"N/A",T37/S37*100)</f>
        <v>92.616666666666674</v>
      </c>
      <c r="V37" s="30" t="s">
        <v>42</v>
      </c>
    </row>
    <row r="38" spans="1:22" ht="18.75" customHeight="1" thickTop="1" thickBot="1">
      <c r="A38" s="27"/>
      <c r="B38" s="121" t="s">
        <v>239</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80</v>
      </c>
      <c r="S39" s="68">
        <v>60</v>
      </c>
      <c r="T39" s="68">
        <v>55.57</v>
      </c>
      <c r="U39" s="68">
        <f>IF(ISERROR(T39/S39),"N/A",T39/S39*100)</f>
        <v>92.616666666666674</v>
      </c>
      <c r="V39" s="64" t="s">
        <v>142</v>
      </c>
    </row>
    <row r="40" spans="1:22" ht="75" customHeight="1" thickTop="1" thickBot="1">
      <c r="A40" s="27"/>
      <c r="B40" s="28" t="s">
        <v>43</v>
      </c>
      <c r="C40" s="104" t="s">
        <v>75</v>
      </c>
      <c r="D40" s="104"/>
      <c r="E40" s="104"/>
      <c r="F40" s="104"/>
      <c r="G40" s="104"/>
      <c r="H40" s="104"/>
      <c r="I40" s="104" t="s">
        <v>76</v>
      </c>
      <c r="J40" s="104"/>
      <c r="K40" s="104"/>
      <c r="L40" s="104" t="s">
        <v>77</v>
      </c>
      <c r="M40" s="104"/>
      <c r="N40" s="104"/>
      <c r="O40" s="104"/>
      <c r="P40" s="29" t="s">
        <v>39</v>
      </c>
      <c r="Q40" s="29" t="s">
        <v>68</v>
      </c>
      <c r="R40" s="29" t="s">
        <v>41</v>
      </c>
      <c r="S40" s="29" t="s">
        <v>41</v>
      </c>
      <c r="T40" s="29" t="s">
        <v>41</v>
      </c>
      <c r="U40" s="29" t="str">
        <f>IF(ISERROR(T40/S40),"N/A",T40/S40*100)</f>
        <v>N/A</v>
      </c>
      <c r="V40" s="30" t="s">
        <v>42</v>
      </c>
    </row>
    <row r="41" spans="1:22" ht="18.75" customHeight="1" thickTop="1" thickBot="1">
      <c r="A41" s="27"/>
      <c r="B41" s="121" t="s">
        <v>240</v>
      </c>
      <c r="C41" s="119"/>
      <c r="D41" s="119"/>
      <c r="E41" s="119"/>
      <c r="F41" s="119"/>
      <c r="G41" s="119"/>
      <c r="H41" s="119"/>
      <c r="I41" s="119"/>
      <c r="J41" s="119"/>
      <c r="K41" s="119"/>
      <c r="L41" s="119"/>
      <c r="M41" s="119"/>
      <c r="N41" s="119"/>
      <c r="O41" s="119"/>
      <c r="P41" s="119"/>
      <c r="Q41" s="119"/>
      <c r="R41" s="119"/>
      <c r="S41" s="119"/>
      <c r="T41" s="119"/>
      <c r="U41" s="119"/>
      <c r="V41" s="120"/>
    </row>
    <row r="42" spans="1:22" s="51" customFormat="1" ht="14.85" customHeight="1" thickTop="1" thickBot="1">
      <c r="B42" s="52" t="s">
        <v>87</v>
      </c>
      <c r="C42" s="53"/>
      <c r="D42" s="53"/>
      <c r="E42" s="53"/>
      <c r="F42" s="53"/>
      <c r="G42" s="53"/>
      <c r="H42" s="54"/>
      <c r="I42" s="54"/>
      <c r="J42" s="54"/>
      <c r="K42" s="54"/>
      <c r="L42" s="54"/>
      <c r="M42" s="54"/>
      <c r="N42" s="54"/>
      <c r="O42" s="54"/>
      <c r="P42" s="54"/>
      <c r="Q42" s="54"/>
      <c r="R42" s="54"/>
      <c r="S42" s="54"/>
      <c r="T42" s="54"/>
      <c r="U42" s="54"/>
      <c r="V42" s="55"/>
    </row>
    <row r="43" spans="1:22" ht="44.25" customHeight="1" thickTop="1">
      <c r="B43" s="114" t="s">
        <v>88</v>
      </c>
      <c r="C43" s="115"/>
      <c r="D43" s="115"/>
      <c r="E43" s="115"/>
      <c r="F43" s="115"/>
      <c r="G43" s="115"/>
      <c r="H43" s="115"/>
      <c r="I43" s="115"/>
      <c r="J43" s="115"/>
      <c r="K43" s="115"/>
      <c r="L43" s="115"/>
      <c r="M43" s="115"/>
      <c r="N43" s="115"/>
      <c r="O43" s="115"/>
      <c r="P43" s="115"/>
      <c r="Q43" s="115"/>
      <c r="R43" s="115"/>
      <c r="S43" s="115"/>
      <c r="T43" s="115"/>
      <c r="U43" s="115"/>
      <c r="V43" s="116"/>
    </row>
    <row r="44" spans="1:22" ht="34.5" customHeight="1">
      <c r="B44" s="105" t="s">
        <v>144</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145</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158</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147</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148</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241</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242</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243</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152</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244</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245</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155</v>
      </c>
      <c r="C55" s="106"/>
      <c r="D55" s="106"/>
      <c r="E55" s="106"/>
      <c r="F55" s="106"/>
      <c r="G55" s="106"/>
      <c r="H55" s="106"/>
      <c r="I55" s="106"/>
      <c r="J55" s="106"/>
      <c r="K55" s="106"/>
      <c r="L55" s="106"/>
      <c r="M55" s="106"/>
      <c r="N55" s="106"/>
      <c r="O55" s="106"/>
      <c r="P55" s="106"/>
      <c r="Q55" s="106"/>
      <c r="R55" s="106"/>
      <c r="S55" s="106"/>
      <c r="T55" s="106"/>
      <c r="U55" s="106"/>
      <c r="V55" s="107"/>
    </row>
  </sheetData>
  <mergeCells count="83">
    <mergeCell ref="B54:V54"/>
    <mergeCell ref="B55:V55"/>
    <mergeCell ref="B48:V48"/>
    <mergeCell ref="B49:V49"/>
    <mergeCell ref="B50:V50"/>
    <mergeCell ref="B51:V51"/>
    <mergeCell ref="B52:V52"/>
    <mergeCell ref="B53:V53"/>
    <mergeCell ref="B47:V47"/>
    <mergeCell ref="B35:V35"/>
    <mergeCell ref="C37:H37"/>
    <mergeCell ref="I37:K37"/>
    <mergeCell ref="L37:O37"/>
    <mergeCell ref="B38:V38"/>
    <mergeCell ref="C40:H40"/>
    <mergeCell ref="I40:K40"/>
    <mergeCell ref="L40:O40"/>
    <mergeCell ref="B41:V41"/>
    <mergeCell ref="B43:V43"/>
    <mergeCell ref="B44:V44"/>
    <mergeCell ref="B45:V45"/>
    <mergeCell ref="B46:V46"/>
    <mergeCell ref="C34:H34"/>
    <mergeCell ref="I34:K34"/>
    <mergeCell ref="L34:O34"/>
    <mergeCell ref="B24:V24"/>
    <mergeCell ref="C26:H26"/>
    <mergeCell ref="I26:K26"/>
    <mergeCell ref="L26:O26"/>
    <mergeCell ref="B27:V27"/>
    <mergeCell ref="C29:H29"/>
    <mergeCell ref="I29:K29"/>
    <mergeCell ref="L29:O29"/>
    <mergeCell ref="B30:V30"/>
    <mergeCell ref="C32:H32"/>
    <mergeCell ref="I32:K32"/>
    <mergeCell ref="L32:O32"/>
    <mergeCell ref="B33:V33"/>
    <mergeCell ref="C23:H23"/>
    <mergeCell ref="I23:K23"/>
    <mergeCell ref="L23:O23"/>
    <mergeCell ref="B15:V15"/>
    <mergeCell ref="C16:H16"/>
    <mergeCell ref="I16:K16"/>
    <mergeCell ref="L16:O16"/>
    <mergeCell ref="B17:V17"/>
    <mergeCell ref="C19:H19"/>
    <mergeCell ref="I19:K19"/>
    <mergeCell ref="L19:O19"/>
    <mergeCell ref="B20:V20"/>
    <mergeCell ref="C21:H21"/>
    <mergeCell ref="I21:K21"/>
    <mergeCell ref="L21:O21"/>
    <mergeCell ref="B22:V22"/>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sheetPr>
    <tabColor indexed="11"/>
    <pageSetUpPr fitToPage="1"/>
  </sheetPr>
  <dimension ref="A1:AI51"/>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246</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67</v>
      </c>
      <c r="S13" s="29" t="s">
        <v>41</v>
      </c>
      <c r="T13" s="29" t="s">
        <v>41</v>
      </c>
      <c r="U13" s="29" t="str">
        <f>IF(ISERROR(T13/S13),"N/A",T13/S13*100)</f>
        <v>N/A</v>
      </c>
      <c r="V13" s="30" t="s">
        <v>42</v>
      </c>
    </row>
    <row r="14" spans="1:35" ht="18.75" customHeight="1" thickTop="1" thickBot="1">
      <c r="A14" s="27"/>
      <c r="B14" s="121" t="s">
        <v>247</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67</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246</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v>4.7</v>
      </c>
      <c r="S18" s="29" t="s">
        <v>41</v>
      </c>
      <c r="T18" s="29" t="s">
        <v>41</v>
      </c>
      <c r="U18" s="29" t="str">
        <f>IF(ISERROR(T18/S18),"N/A",T18/S18*100)</f>
        <v>N/A</v>
      </c>
      <c r="V18" s="30" t="s">
        <v>42</v>
      </c>
    </row>
    <row r="19" spans="1:22" ht="18.75" customHeight="1" thickTop="1" thickBot="1">
      <c r="A19" s="27"/>
      <c r="B19" s="121" t="s">
        <v>247</v>
      </c>
      <c r="C19" s="119"/>
      <c r="D19" s="119"/>
      <c r="E19" s="119"/>
      <c r="F19" s="119"/>
      <c r="G19" s="119"/>
      <c r="H19" s="119"/>
      <c r="I19" s="119"/>
      <c r="J19" s="119"/>
      <c r="K19" s="119"/>
      <c r="L19" s="119"/>
      <c r="M19" s="119"/>
      <c r="N19" s="119"/>
      <c r="O19" s="119"/>
      <c r="P19" s="119"/>
      <c r="Q19" s="119"/>
      <c r="R19" s="119"/>
      <c r="S19" s="119"/>
      <c r="T19" s="119"/>
      <c r="U19" s="119"/>
      <c r="V19" s="120"/>
    </row>
    <row r="20" spans="1:22" s="62" customFormat="1" ht="18" customHeight="1" thickBot="1">
      <c r="A20" s="63"/>
      <c r="B20" s="64" t="s">
        <v>43</v>
      </c>
      <c r="C20" s="64"/>
      <c r="D20" s="65"/>
      <c r="E20" s="64"/>
      <c r="F20" s="64"/>
      <c r="G20" s="64"/>
      <c r="H20" s="64"/>
      <c r="I20" s="66"/>
      <c r="J20" s="57"/>
      <c r="K20" s="66"/>
      <c r="L20" s="57"/>
      <c r="M20" s="66"/>
      <c r="N20" s="57"/>
      <c r="O20" s="66"/>
      <c r="P20" s="57"/>
      <c r="Q20" s="67"/>
      <c r="R20" s="68">
        <v>4.7</v>
      </c>
      <c r="S20" s="68" t="s">
        <v>43</v>
      </c>
      <c r="T20" s="68" t="s">
        <v>43</v>
      </c>
      <c r="U20" s="68" t="str">
        <f>IF(ISERROR(T20/S20),"N/A",T20/S20*100)</f>
        <v>N/A</v>
      </c>
      <c r="V20" s="64" t="s">
        <v>142</v>
      </c>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v>5</v>
      </c>
      <c r="S21" s="29" t="s">
        <v>41</v>
      </c>
      <c r="T21" s="29" t="s">
        <v>41</v>
      </c>
      <c r="U21" s="29" t="str">
        <f>IF(ISERROR(T21/S21),"N/A",T21/S21*100)</f>
        <v>N/A</v>
      </c>
      <c r="V21" s="30" t="s">
        <v>42</v>
      </c>
    </row>
    <row r="22" spans="1:22" ht="18.75" customHeight="1" thickTop="1" thickBot="1">
      <c r="A22" s="27"/>
      <c r="B22" s="121" t="s">
        <v>247</v>
      </c>
      <c r="C22" s="119"/>
      <c r="D22" s="119"/>
      <c r="E22" s="119"/>
      <c r="F22" s="119"/>
      <c r="G22" s="119"/>
      <c r="H22" s="119"/>
      <c r="I22" s="119"/>
      <c r="J22" s="119"/>
      <c r="K22" s="119"/>
      <c r="L22" s="119"/>
      <c r="M22" s="119"/>
      <c r="N22" s="119"/>
      <c r="O22" s="119"/>
      <c r="P22" s="119"/>
      <c r="Q22" s="119"/>
      <c r="R22" s="119"/>
      <c r="S22" s="119"/>
      <c r="T22" s="119"/>
      <c r="U22" s="119"/>
      <c r="V22" s="120"/>
    </row>
    <row r="23" spans="1:22" s="62" customFormat="1" ht="18" customHeight="1" thickBot="1">
      <c r="A23" s="63"/>
      <c r="B23" s="64" t="s">
        <v>43</v>
      </c>
      <c r="C23" s="64"/>
      <c r="D23" s="65"/>
      <c r="E23" s="64"/>
      <c r="F23" s="64"/>
      <c r="G23" s="64"/>
      <c r="H23" s="64"/>
      <c r="I23" s="66"/>
      <c r="J23" s="57"/>
      <c r="K23" s="66"/>
      <c r="L23" s="57"/>
      <c r="M23" s="66"/>
      <c r="N23" s="57"/>
      <c r="O23" s="66"/>
      <c r="P23" s="57"/>
      <c r="Q23" s="67"/>
      <c r="R23" s="68">
        <v>5</v>
      </c>
      <c r="S23" s="68" t="s">
        <v>43</v>
      </c>
      <c r="T23" s="68" t="s">
        <v>43</v>
      </c>
      <c r="U23" s="68" t="str">
        <f>IF(ISERROR(T23/S23),"N/A",T23/S23*100)</f>
        <v>N/A</v>
      </c>
      <c r="V23" s="64" t="s">
        <v>142</v>
      </c>
    </row>
    <row r="24" spans="1:22" ht="75" customHeight="1" thickTop="1" thickBot="1">
      <c r="A24" s="27"/>
      <c r="B24" s="28" t="s">
        <v>43</v>
      </c>
      <c r="C24" s="104" t="s">
        <v>56</v>
      </c>
      <c r="D24" s="104"/>
      <c r="E24" s="104"/>
      <c r="F24" s="104"/>
      <c r="G24" s="104"/>
      <c r="H24" s="104"/>
      <c r="I24" s="104" t="s">
        <v>57</v>
      </c>
      <c r="J24" s="104"/>
      <c r="K24" s="104"/>
      <c r="L24" s="104" t="s">
        <v>58</v>
      </c>
      <c r="M24" s="104"/>
      <c r="N24" s="104"/>
      <c r="O24" s="104"/>
      <c r="P24" s="29" t="s">
        <v>39</v>
      </c>
      <c r="Q24" s="29" t="s">
        <v>59</v>
      </c>
      <c r="R24" s="29" t="s">
        <v>41</v>
      </c>
      <c r="S24" s="29" t="s">
        <v>41</v>
      </c>
      <c r="T24" s="29" t="s">
        <v>41</v>
      </c>
      <c r="U24" s="29" t="str">
        <f>IF(ISERROR(T24/S24),"N/A",T24/S24*100)</f>
        <v>N/A</v>
      </c>
      <c r="V24" s="30" t="s">
        <v>42</v>
      </c>
    </row>
    <row r="25" spans="1:22" ht="18.75" customHeight="1" thickTop="1" thickBot="1">
      <c r="A25" s="27"/>
      <c r="B25" s="121" t="s">
        <v>246</v>
      </c>
      <c r="C25" s="119"/>
      <c r="D25" s="119"/>
      <c r="E25" s="119"/>
      <c r="F25" s="119"/>
      <c r="G25" s="119"/>
      <c r="H25" s="119"/>
      <c r="I25" s="119"/>
      <c r="J25" s="119"/>
      <c r="K25" s="119"/>
      <c r="L25" s="119"/>
      <c r="M25" s="119"/>
      <c r="N25" s="119"/>
      <c r="O25" s="119"/>
      <c r="P25" s="119"/>
      <c r="Q25" s="119"/>
      <c r="R25" s="119"/>
      <c r="S25" s="119"/>
      <c r="T25" s="119"/>
      <c r="U25" s="119"/>
      <c r="V25" s="120"/>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t="s">
        <v>41</v>
      </c>
      <c r="S26" s="29" t="s">
        <v>41</v>
      </c>
      <c r="T26" s="29" t="s">
        <v>41</v>
      </c>
      <c r="U26" s="29" t="str">
        <f>IF(ISERROR(T26/S26),"N/A",T26/S26*100)</f>
        <v>N/A</v>
      </c>
      <c r="V26" s="30" t="s">
        <v>42</v>
      </c>
    </row>
    <row r="27" spans="1:22" ht="18.75" customHeight="1" thickTop="1" thickBot="1">
      <c r="A27" s="27"/>
      <c r="B27" s="121" t="s">
        <v>246</v>
      </c>
      <c r="C27" s="119"/>
      <c r="D27" s="119"/>
      <c r="E27" s="119"/>
      <c r="F27" s="119"/>
      <c r="G27" s="119"/>
      <c r="H27" s="119"/>
      <c r="I27" s="119"/>
      <c r="J27" s="119"/>
      <c r="K27" s="119"/>
      <c r="L27" s="119"/>
      <c r="M27" s="119"/>
      <c r="N27" s="119"/>
      <c r="O27" s="119"/>
      <c r="P27" s="119"/>
      <c r="Q27" s="119"/>
      <c r="R27" s="119"/>
      <c r="S27" s="119"/>
      <c r="T27" s="119"/>
      <c r="U27" s="119"/>
      <c r="V27" s="120"/>
    </row>
    <row r="28" spans="1:22" ht="75" customHeight="1" thickTop="1" thickBot="1">
      <c r="A28" s="27"/>
      <c r="B28" s="28" t="s">
        <v>43</v>
      </c>
      <c r="C28" s="104" t="s">
        <v>43</v>
      </c>
      <c r="D28" s="104"/>
      <c r="E28" s="104"/>
      <c r="F28" s="104"/>
      <c r="G28" s="104"/>
      <c r="H28" s="104"/>
      <c r="I28" s="104" t="s">
        <v>62</v>
      </c>
      <c r="J28" s="104"/>
      <c r="K28" s="104"/>
      <c r="L28" s="104" t="s">
        <v>63</v>
      </c>
      <c r="M28" s="104"/>
      <c r="N28" s="104"/>
      <c r="O28" s="104"/>
      <c r="P28" s="29" t="s">
        <v>39</v>
      </c>
      <c r="Q28" s="29" t="s">
        <v>59</v>
      </c>
      <c r="R28" s="29" t="s">
        <v>41</v>
      </c>
      <c r="S28" s="29" t="s">
        <v>41</v>
      </c>
      <c r="T28" s="29" t="s">
        <v>41</v>
      </c>
      <c r="U28" s="29" t="str">
        <f>IF(ISERROR(T28/S28),"N/A",T28/S28*100)</f>
        <v>N/A</v>
      </c>
      <c r="V28" s="30" t="s">
        <v>42</v>
      </c>
    </row>
    <row r="29" spans="1:22" ht="18.75" customHeight="1" thickTop="1" thickBot="1">
      <c r="A29" s="27"/>
      <c r="B29" s="121" t="s">
        <v>246</v>
      </c>
      <c r="C29" s="119"/>
      <c r="D29" s="119"/>
      <c r="E29" s="119"/>
      <c r="F29" s="119"/>
      <c r="G29" s="119"/>
      <c r="H29" s="119"/>
      <c r="I29" s="119"/>
      <c r="J29" s="119"/>
      <c r="K29" s="119"/>
      <c r="L29" s="119"/>
      <c r="M29" s="119"/>
      <c r="N29" s="119"/>
      <c r="O29" s="119"/>
      <c r="P29" s="119"/>
      <c r="Q29" s="119"/>
      <c r="R29" s="119"/>
      <c r="S29" s="119"/>
      <c r="T29" s="119"/>
      <c r="U29" s="119"/>
      <c r="V29" s="120"/>
    </row>
    <row r="30" spans="1:22" ht="75" customHeight="1" thickTop="1" thickBot="1">
      <c r="A30" s="27"/>
      <c r="B30" s="28" t="s">
        <v>64</v>
      </c>
      <c r="C30" s="104" t="s">
        <v>65</v>
      </c>
      <c r="D30" s="104"/>
      <c r="E30" s="104"/>
      <c r="F30" s="104"/>
      <c r="G30" s="104"/>
      <c r="H30" s="104"/>
      <c r="I30" s="104" t="s">
        <v>66</v>
      </c>
      <c r="J30" s="104"/>
      <c r="K30" s="104"/>
      <c r="L30" s="104" t="s">
        <v>67</v>
      </c>
      <c r="M30" s="104"/>
      <c r="N30" s="104"/>
      <c r="O30" s="104"/>
      <c r="P30" s="29" t="s">
        <v>39</v>
      </c>
      <c r="Q30" s="29" t="s">
        <v>68</v>
      </c>
      <c r="R30" s="29" t="s">
        <v>41</v>
      </c>
      <c r="S30" s="29" t="s">
        <v>41</v>
      </c>
      <c r="T30" s="29" t="s">
        <v>41</v>
      </c>
      <c r="U30" s="29" t="str">
        <f>IF(ISERROR(T30/S30),"N/A",T30/S30*100)</f>
        <v>N/A</v>
      </c>
      <c r="V30" s="30" t="s">
        <v>42</v>
      </c>
    </row>
    <row r="31" spans="1:22" ht="18.75" customHeight="1" thickTop="1" thickBot="1">
      <c r="A31" s="27"/>
      <c r="B31" s="121" t="s">
        <v>246</v>
      </c>
      <c r="C31" s="119"/>
      <c r="D31" s="119"/>
      <c r="E31" s="119"/>
      <c r="F31" s="119"/>
      <c r="G31" s="119"/>
      <c r="H31" s="119"/>
      <c r="I31" s="119"/>
      <c r="J31" s="119"/>
      <c r="K31" s="119"/>
      <c r="L31" s="119"/>
      <c r="M31" s="119"/>
      <c r="N31" s="119"/>
      <c r="O31" s="119"/>
      <c r="P31" s="119"/>
      <c r="Q31" s="119"/>
      <c r="R31" s="119"/>
      <c r="S31" s="119"/>
      <c r="T31" s="119"/>
      <c r="U31" s="119"/>
      <c r="V31" s="120"/>
    </row>
    <row r="32" spans="1:22" ht="75" customHeight="1" thickTop="1" thickBot="1">
      <c r="A32" s="27"/>
      <c r="B32" s="28" t="s">
        <v>43</v>
      </c>
      <c r="C32" s="104" t="s">
        <v>69</v>
      </c>
      <c r="D32" s="104"/>
      <c r="E32" s="104"/>
      <c r="F32" s="104"/>
      <c r="G32" s="104"/>
      <c r="H32" s="104"/>
      <c r="I32" s="104" t="s">
        <v>70</v>
      </c>
      <c r="J32" s="104"/>
      <c r="K32" s="104"/>
      <c r="L32" s="104" t="s">
        <v>71</v>
      </c>
      <c r="M32" s="104"/>
      <c r="N32" s="104"/>
      <c r="O32" s="104"/>
      <c r="P32" s="29" t="s">
        <v>39</v>
      </c>
      <c r="Q32" s="29" t="s">
        <v>72</v>
      </c>
      <c r="R32" s="29" t="s">
        <v>41</v>
      </c>
      <c r="S32" s="29" t="s">
        <v>41</v>
      </c>
      <c r="T32" s="29" t="s">
        <v>41</v>
      </c>
      <c r="U32" s="29" t="str">
        <f>IF(ISERROR(T32/S32),"N/A",T32/S32*100)</f>
        <v>N/A</v>
      </c>
      <c r="V32" s="30" t="s">
        <v>42</v>
      </c>
    </row>
    <row r="33" spans="1:22" ht="18.75" customHeight="1" thickTop="1" thickBot="1">
      <c r="A33" s="27"/>
      <c r="B33" s="121" t="s">
        <v>246</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43</v>
      </c>
      <c r="D34" s="104"/>
      <c r="E34" s="104"/>
      <c r="F34" s="104"/>
      <c r="G34" s="104"/>
      <c r="H34" s="104"/>
      <c r="I34" s="104" t="s">
        <v>73</v>
      </c>
      <c r="J34" s="104"/>
      <c r="K34" s="104"/>
      <c r="L34" s="104" t="s">
        <v>74</v>
      </c>
      <c r="M34" s="104"/>
      <c r="N34" s="104"/>
      <c r="O34" s="104"/>
      <c r="P34" s="29" t="s">
        <v>39</v>
      </c>
      <c r="Q34" s="29" t="s">
        <v>72</v>
      </c>
      <c r="R34" s="29" t="s">
        <v>41</v>
      </c>
      <c r="S34" s="29" t="s">
        <v>41</v>
      </c>
      <c r="T34" s="29" t="s">
        <v>41</v>
      </c>
      <c r="U34" s="29" t="str">
        <f>IF(ISERROR(T34/S34),"N/A",T34/S34*100)</f>
        <v>N/A</v>
      </c>
      <c r="V34" s="30" t="s">
        <v>42</v>
      </c>
    </row>
    <row r="35" spans="1:22" ht="18.75" customHeight="1" thickTop="1" thickBot="1">
      <c r="A35" s="27"/>
      <c r="B35" s="121" t="s">
        <v>246</v>
      </c>
      <c r="C35" s="119"/>
      <c r="D35" s="119"/>
      <c r="E35" s="119"/>
      <c r="F35" s="119"/>
      <c r="G35" s="119"/>
      <c r="H35" s="119"/>
      <c r="I35" s="119"/>
      <c r="J35" s="119"/>
      <c r="K35" s="119"/>
      <c r="L35" s="119"/>
      <c r="M35" s="119"/>
      <c r="N35" s="119"/>
      <c r="O35" s="119"/>
      <c r="P35" s="119"/>
      <c r="Q35" s="119"/>
      <c r="R35" s="119"/>
      <c r="S35" s="119"/>
      <c r="T35" s="119"/>
      <c r="U35" s="119"/>
      <c r="V35" s="120"/>
    </row>
    <row r="36" spans="1:22" ht="75" customHeight="1" thickTop="1" thickBot="1">
      <c r="A36" s="27"/>
      <c r="B36" s="28" t="s">
        <v>43</v>
      </c>
      <c r="C36" s="104" t="s">
        <v>75</v>
      </c>
      <c r="D36" s="104"/>
      <c r="E36" s="104"/>
      <c r="F36" s="104"/>
      <c r="G36" s="104"/>
      <c r="H36" s="104"/>
      <c r="I36" s="104" t="s">
        <v>76</v>
      </c>
      <c r="J36" s="104"/>
      <c r="K36" s="104"/>
      <c r="L36" s="104" t="s">
        <v>77</v>
      </c>
      <c r="M36" s="104"/>
      <c r="N36" s="104"/>
      <c r="O36" s="104"/>
      <c r="P36" s="29" t="s">
        <v>39</v>
      </c>
      <c r="Q36" s="29" t="s">
        <v>68</v>
      </c>
      <c r="R36" s="29" t="s">
        <v>41</v>
      </c>
      <c r="S36" s="29" t="s">
        <v>41</v>
      </c>
      <c r="T36" s="29" t="s">
        <v>41</v>
      </c>
      <c r="U36" s="29" t="str">
        <f>IF(ISERROR(T36/S36),"N/A",T36/S36*100)</f>
        <v>N/A</v>
      </c>
      <c r="V36" s="30" t="s">
        <v>42</v>
      </c>
    </row>
    <row r="37" spans="1:22" ht="18.75" customHeight="1" thickTop="1" thickBot="1">
      <c r="A37" s="27"/>
      <c r="B37" s="121" t="s">
        <v>246</v>
      </c>
      <c r="C37" s="119"/>
      <c r="D37" s="119"/>
      <c r="E37" s="119"/>
      <c r="F37" s="119"/>
      <c r="G37" s="119"/>
      <c r="H37" s="119"/>
      <c r="I37" s="119"/>
      <c r="J37" s="119"/>
      <c r="K37" s="119"/>
      <c r="L37" s="119"/>
      <c r="M37" s="119"/>
      <c r="N37" s="119"/>
      <c r="O37" s="119"/>
      <c r="P37" s="119"/>
      <c r="Q37" s="119"/>
      <c r="R37" s="119"/>
      <c r="S37" s="119"/>
      <c r="T37" s="119"/>
      <c r="U37" s="119"/>
      <c r="V37" s="120"/>
    </row>
    <row r="38" spans="1:22" s="51" customFormat="1" ht="14.85" customHeight="1" thickTop="1" thickBot="1">
      <c r="B38" s="52" t="s">
        <v>87</v>
      </c>
      <c r="C38" s="53"/>
      <c r="D38" s="53"/>
      <c r="E38" s="53"/>
      <c r="F38" s="53"/>
      <c r="G38" s="53"/>
      <c r="H38" s="54"/>
      <c r="I38" s="54"/>
      <c r="J38" s="54"/>
      <c r="K38" s="54"/>
      <c r="L38" s="54"/>
      <c r="M38" s="54"/>
      <c r="N38" s="54"/>
      <c r="O38" s="54"/>
      <c r="P38" s="54"/>
      <c r="Q38" s="54"/>
      <c r="R38" s="54"/>
      <c r="S38" s="54"/>
      <c r="T38" s="54"/>
      <c r="U38" s="54"/>
      <c r="V38" s="55"/>
    </row>
    <row r="39" spans="1:22" ht="44.25" customHeight="1" thickTop="1">
      <c r="B39" s="114" t="s">
        <v>88</v>
      </c>
      <c r="C39" s="115"/>
      <c r="D39" s="115"/>
      <c r="E39" s="115"/>
      <c r="F39" s="115"/>
      <c r="G39" s="115"/>
      <c r="H39" s="115"/>
      <c r="I39" s="115"/>
      <c r="J39" s="115"/>
      <c r="K39" s="115"/>
      <c r="L39" s="115"/>
      <c r="M39" s="115"/>
      <c r="N39" s="115"/>
      <c r="O39" s="115"/>
      <c r="P39" s="115"/>
      <c r="Q39" s="115"/>
      <c r="R39" s="115"/>
      <c r="S39" s="115"/>
      <c r="T39" s="115"/>
      <c r="U39" s="115"/>
      <c r="V39" s="116"/>
    </row>
    <row r="40" spans="1:22" ht="34.5" customHeight="1">
      <c r="B40" s="105" t="s">
        <v>184</v>
      </c>
      <c r="C40" s="106"/>
      <c r="D40" s="106"/>
      <c r="E40" s="106"/>
      <c r="F40" s="106"/>
      <c r="G40" s="106"/>
      <c r="H40" s="106"/>
      <c r="I40" s="106"/>
      <c r="J40" s="106"/>
      <c r="K40" s="106"/>
      <c r="L40" s="106"/>
      <c r="M40" s="106"/>
      <c r="N40" s="106"/>
      <c r="O40" s="106"/>
      <c r="P40" s="106"/>
      <c r="Q40" s="106"/>
      <c r="R40" s="106"/>
      <c r="S40" s="106"/>
      <c r="T40" s="106"/>
      <c r="U40" s="106"/>
      <c r="V40" s="107"/>
    </row>
    <row r="41" spans="1:22" ht="34.5" customHeight="1">
      <c r="B41" s="105" t="s">
        <v>166</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146</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167</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168</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185</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186</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187</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152</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153</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154</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155</v>
      </c>
      <c r="C51" s="106"/>
      <c r="D51" s="106"/>
      <c r="E51" s="106"/>
      <c r="F51" s="106"/>
      <c r="G51" s="106"/>
      <c r="H51" s="106"/>
      <c r="I51" s="106"/>
      <c r="J51" s="106"/>
      <c r="K51" s="106"/>
      <c r="L51" s="106"/>
      <c r="M51" s="106"/>
      <c r="N51" s="106"/>
      <c r="O51" s="106"/>
      <c r="P51" s="106"/>
      <c r="Q51" s="106"/>
      <c r="R51" s="106"/>
      <c r="S51" s="106"/>
      <c r="T51" s="106"/>
      <c r="U51" s="106"/>
      <c r="V51" s="107"/>
    </row>
  </sheetData>
  <mergeCells count="83">
    <mergeCell ref="B50:V50"/>
    <mergeCell ref="B51:V51"/>
    <mergeCell ref="B44:V44"/>
    <mergeCell ref="B45:V45"/>
    <mergeCell ref="B46:V46"/>
    <mergeCell ref="B47:V47"/>
    <mergeCell ref="B48:V48"/>
    <mergeCell ref="B49:V49"/>
    <mergeCell ref="B43:V43"/>
    <mergeCell ref="B33:V33"/>
    <mergeCell ref="C34:H34"/>
    <mergeCell ref="I34:K34"/>
    <mergeCell ref="L34:O34"/>
    <mergeCell ref="B35:V35"/>
    <mergeCell ref="C36:H36"/>
    <mergeCell ref="I36:K36"/>
    <mergeCell ref="L36:O36"/>
    <mergeCell ref="B37:V37"/>
    <mergeCell ref="B39:V39"/>
    <mergeCell ref="B40:V40"/>
    <mergeCell ref="B41:V41"/>
    <mergeCell ref="B42:V42"/>
    <mergeCell ref="C32:H32"/>
    <mergeCell ref="I32:K32"/>
    <mergeCell ref="L32:O32"/>
    <mergeCell ref="B25:V25"/>
    <mergeCell ref="C26:H26"/>
    <mergeCell ref="I26:K26"/>
    <mergeCell ref="L26:O26"/>
    <mergeCell ref="B27:V27"/>
    <mergeCell ref="C28:H28"/>
    <mergeCell ref="I28:K28"/>
    <mergeCell ref="L28:O28"/>
    <mergeCell ref="B29:V29"/>
    <mergeCell ref="C30:H30"/>
    <mergeCell ref="I30:K30"/>
    <mergeCell ref="L30:O30"/>
    <mergeCell ref="B31:V31"/>
    <mergeCell ref="C24:H24"/>
    <mergeCell ref="I24:K24"/>
    <mergeCell ref="L24:O24"/>
    <mergeCell ref="B14:V14"/>
    <mergeCell ref="C16:H16"/>
    <mergeCell ref="I16:K16"/>
    <mergeCell ref="L16:O16"/>
    <mergeCell ref="B17:V17"/>
    <mergeCell ref="C18:H18"/>
    <mergeCell ref="I18:K18"/>
    <mergeCell ref="L18:O18"/>
    <mergeCell ref="B19:V19"/>
    <mergeCell ref="C21:H21"/>
    <mergeCell ref="I21:K21"/>
    <mergeCell ref="L21:O21"/>
    <mergeCell ref="B22:V22"/>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41"/>
  <sheetViews>
    <sheetView showGridLines="0" view="pageBreakPreview" zoomScale="78" zoomScaleNormal="80" zoomScaleSheetLayoutView="78" workbookViewId="0">
      <selection activeCell="D50" sqref="D50:AB66"/>
    </sheetView>
  </sheetViews>
  <sheetFormatPr baseColWidth="10" defaultRowHeight="17.2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0</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79"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36.7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2474.3275823529411</v>
      </c>
      <c r="S11" s="29" t="s">
        <v>41</v>
      </c>
      <c r="T11" s="29" t="s">
        <v>41</v>
      </c>
      <c r="U11" s="29" t="str">
        <f t="shared" ref="U11:U22" si="0">IF(ISERROR(T11/S11),"N/A",T11/S11*100)</f>
        <v>N/A</v>
      </c>
      <c r="V11" s="30" t="s">
        <v>42</v>
      </c>
    </row>
    <row r="12" spans="1:35" ht="75" customHeight="1" thickTop="1" thickBot="1">
      <c r="A12" s="27"/>
      <c r="B12" s="28" t="s">
        <v>35</v>
      </c>
      <c r="C12" s="104" t="s">
        <v>43</v>
      </c>
      <c r="D12" s="104"/>
      <c r="E12" s="104"/>
      <c r="F12" s="104"/>
      <c r="G12" s="104"/>
      <c r="H12" s="104"/>
      <c r="I12" s="104" t="s">
        <v>44</v>
      </c>
      <c r="J12" s="104"/>
      <c r="K12" s="104"/>
      <c r="L12" s="104" t="s">
        <v>45</v>
      </c>
      <c r="M12" s="104"/>
      <c r="N12" s="104"/>
      <c r="O12" s="104"/>
      <c r="P12" s="29" t="s">
        <v>39</v>
      </c>
      <c r="Q12" s="29" t="s">
        <v>40</v>
      </c>
      <c r="R12" s="29">
        <v>363.32611111111112</v>
      </c>
      <c r="S12" s="29" t="s">
        <v>41</v>
      </c>
      <c r="T12" s="29" t="s">
        <v>41</v>
      </c>
      <c r="U12" s="29" t="str">
        <f t="shared" si="0"/>
        <v>N/A</v>
      </c>
      <c r="V12" s="30" t="s">
        <v>42</v>
      </c>
    </row>
    <row r="13" spans="1:35" ht="75" customHeight="1" thickTop="1" thickBot="1">
      <c r="A13" s="27"/>
      <c r="B13" s="28" t="s">
        <v>46</v>
      </c>
      <c r="C13" s="104" t="s">
        <v>47</v>
      </c>
      <c r="D13" s="104"/>
      <c r="E13" s="104"/>
      <c r="F13" s="104"/>
      <c r="G13" s="104"/>
      <c r="H13" s="104"/>
      <c r="I13" s="104" t="s">
        <v>48</v>
      </c>
      <c r="J13" s="104"/>
      <c r="K13" s="104"/>
      <c r="L13" s="104" t="s">
        <v>49</v>
      </c>
      <c r="M13" s="104"/>
      <c r="N13" s="104"/>
      <c r="O13" s="104"/>
      <c r="P13" s="29" t="s">
        <v>39</v>
      </c>
      <c r="Q13" s="29" t="s">
        <v>40</v>
      </c>
      <c r="R13" s="29">
        <v>4040.6773499999995</v>
      </c>
      <c r="S13" s="29" t="s">
        <v>41</v>
      </c>
      <c r="T13" s="29" t="s">
        <v>41</v>
      </c>
      <c r="U13" s="29" t="str">
        <f t="shared" si="0"/>
        <v>N/A</v>
      </c>
      <c r="V13" s="30" t="s">
        <v>42</v>
      </c>
    </row>
    <row r="14" spans="1:35" ht="75" customHeight="1" thickTop="1" thickBot="1">
      <c r="A14" s="27"/>
      <c r="B14" s="28" t="s">
        <v>46</v>
      </c>
      <c r="C14" s="104" t="s">
        <v>43</v>
      </c>
      <c r="D14" s="104"/>
      <c r="E14" s="104"/>
      <c r="F14" s="104"/>
      <c r="G14" s="104"/>
      <c r="H14" s="104"/>
      <c r="I14" s="104" t="s">
        <v>50</v>
      </c>
      <c r="J14" s="104"/>
      <c r="K14" s="104"/>
      <c r="L14" s="104" t="s">
        <v>51</v>
      </c>
      <c r="M14" s="104"/>
      <c r="N14" s="104"/>
      <c r="O14" s="104"/>
      <c r="P14" s="29" t="s">
        <v>39</v>
      </c>
      <c r="Q14" s="29" t="s">
        <v>40</v>
      </c>
      <c r="R14" s="29">
        <v>314.93625000000003</v>
      </c>
      <c r="S14" s="29" t="s">
        <v>41</v>
      </c>
      <c r="T14" s="29" t="s">
        <v>41</v>
      </c>
      <c r="U14" s="29" t="str">
        <f t="shared" si="0"/>
        <v>N/A</v>
      </c>
      <c r="V14" s="30" t="s">
        <v>42</v>
      </c>
    </row>
    <row r="15" spans="1:35" ht="75" customHeight="1" thickTop="1" thickBot="1">
      <c r="A15" s="27"/>
      <c r="B15" s="28" t="s">
        <v>52</v>
      </c>
      <c r="C15" s="104" t="s">
        <v>53</v>
      </c>
      <c r="D15" s="104"/>
      <c r="E15" s="104"/>
      <c r="F15" s="104"/>
      <c r="G15" s="104"/>
      <c r="H15" s="104"/>
      <c r="I15" s="104" t="s">
        <v>54</v>
      </c>
      <c r="J15" s="104"/>
      <c r="K15" s="104"/>
      <c r="L15" s="104" t="s">
        <v>55</v>
      </c>
      <c r="M15" s="104"/>
      <c r="N15" s="104"/>
      <c r="O15" s="104"/>
      <c r="P15" s="29" t="s">
        <v>39</v>
      </c>
      <c r="Q15" s="29" t="s">
        <v>40</v>
      </c>
      <c r="R15" s="29">
        <v>1645.8305882352943</v>
      </c>
      <c r="S15" s="29" t="s">
        <v>41</v>
      </c>
      <c r="T15" s="29" t="s">
        <v>41</v>
      </c>
      <c r="U15" s="29" t="str">
        <f t="shared" si="0"/>
        <v>N/A</v>
      </c>
      <c r="V15" s="30" t="s">
        <v>42</v>
      </c>
    </row>
    <row r="16" spans="1:35" ht="75" customHeight="1" thickTop="1" thickBot="1">
      <c r="A16" s="27"/>
      <c r="B16" s="28" t="s">
        <v>43</v>
      </c>
      <c r="C16" s="104" t="s">
        <v>56</v>
      </c>
      <c r="D16" s="104"/>
      <c r="E16" s="104"/>
      <c r="F16" s="104"/>
      <c r="G16" s="104"/>
      <c r="H16" s="104"/>
      <c r="I16" s="104" t="s">
        <v>57</v>
      </c>
      <c r="J16" s="104"/>
      <c r="K16" s="104"/>
      <c r="L16" s="104" t="s">
        <v>58</v>
      </c>
      <c r="M16" s="104"/>
      <c r="N16" s="104"/>
      <c r="O16" s="104"/>
      <c r="P16" s="29" t="s">
        <v>39</v>
      </c>
      <c r="Q16" s="29" t="s">
        <v>59</v>
      </c>
      <c r="R16" s="29">
        <v>33.463888888888889</v>
      </c>
      <c r="S16" s="29">
        <v>35.12222222222222</v>
      </c>
      <c r="T16" s="29">
        <v>45.667777777777779</v>
      </c>
      <c r="U16" s="29">
        <f t="shared" si="0"/>
        <v>130.02530844669408</v>
      </c>
      <c r="V16" s="30" t="s">
        <v>42</v>
      </c>
    </row>
    <row r="17" spans="1:23" ht="75" customHeight="1" thickTop="1" thickBot="1">
      <c r="A17" s="27"/>
      <c r="B17" s="28" t="s">
        <v>43</v>
      </c>
      <c r="C17" s="104" t="s">
        <v>43</v>
      </c>
      <c r="D17" s="104"/>
      <c r="E17" s="104"/>
      <c r="F17" s="104"/>
      <c r="G17" s="104"/>
      <c r="H17" s="104"/>
      <c r="I17" s="104" t="s">
        <v>60</v>
      </c>
      <c r="J17" s="104"/>
      <c r="K17" s="104"/>
      <c r="L17" s="104" t="s">
        <v>61</v>
      </c>
      <c r="M17" s="104"/>
      <c r="N17" s="104"/>
      <c r="O17" s="104"/>
      <c r="P17" s="29" t="s">
        <v>39</v>
      </c>
      <c r="Q17" s="29" t="s">
        <v>59</v>
      </c>
      <c r="R17" s="29">
        <v>98.44</v>
      </c>
      <c r="S17" s="29">
        <v>117.22277777777779</v>
      </c>
      <c r="T17" s="29">
        <v>135.61555555555552</v>
      </c>
      <c r="U17" s="29">
        <f t="shared" si="0"/>
        <v>115.69044696470627</v>
      </c>
      <c r="V17" s="30" t="s">
        <v>42</v>
      </c>
    </row>
    <row r="18" spans="1:23" ht="75" customHeight="1" thickTop="1" thickBot="1">
      <c r="A18" s="27"/>
      <c r="B18" s="28" t="s">
        <v>43</v>
      </c>
      <c r="C18" s="104" t="s">
        <v>43</v>
      </c>
      <c r="D18" s="104"/>
      <c r="E18" s="104"/>
      <c r="F18" s="104"/>
      <c r="G18" s="104"/>
      <c r="H18" s="104"/>
      <c r="I18" s="104" t="s">
        <v>62</v>
      </c>
      <c r="J18" s="104"/>
      <c r="K18" s="104"/>
      <c r="L18" s="104" t="s">
        <v>63</v>
      </c>
      <c r="M18" s="104"/>
      <c r="N18" s="104"/>
      <c r="O18" s="104"/>
      <c r="P18" s="29" t="s">
        <v>39</v>
      </c>
      <c r="Q18" s="29" t="s">
        <v>59</v>
      </c>
      <c r="R18" s="29">
        <v>197.43944444444446</v>
      </c>
      <c r="S18" s="29">
        <v>256.79166666666663</v>
      </c>
      <c r="T18" s="29">
        <v>300.67277777777775</v>
      </c>
      <c r="U18" s="29">
        <f t="shared" si="0"/>
        <v>117.08821461409487</v>
      </c>
      <c r="V18" s="30" t="s">
        <v>42</v>
      </c>
    </row>
    <row r="19" spans="1:23" ht="75" customHeight="1" thickTop="1" thickBot="1">
      <c r="A19" s="27"/>
      <c r="B19" s="28" t="s">
        <v>64</v>
      </c>
      <c r="C19" s="104" t="s">
        <v>65</v>
      </c>
      <c r="D19" s="104"/>
      <c r="E19" s="104"/>
      <c r="F19" s="104"/>
      <c r="G19" s="104"/>
      <c r="H19" s="104"/>
      <c r="I19" s="104" t="s">
        <v>66</v>
      </c>
      <c r="J19" s="104"/>
      <c r="K19" s="104"/>
      <c r="L19" s="104" t="s">
        <v>67</v>
      </c>
      <c r="M19" s="104"/>
      <c r="N19" s="104"/>
      <c r="O19" s="104"/>
      <c r="P19" s="29" t="s">
        <v>39</v>
      </c>
      <c r="Q19" s="29" t="s">
        <v>68</v>
      </c>
      <c r="R19" s="29">
        <v>6069678.0884999996</v>
      </c>
      <c r="S19" s="29" t="s">
        <v>41</v>
      </c>
      <c r="T19" s="29" t="s">
        <v>41</v>
      </c>
      <c r="U19" s="29" t="str">
        <f t="shared" si="0"/>
        <v>N/A</v>
      </c>
      <c r="V19" s="30" t="s">
        <v>42</v>
      </c>
    </row>
    <row r="20" spans="1:23" ht="75" customHeight="1" thickTop="1" thickBot="1">
      <c r="A20" s="27"/>
      <c r="B20" s="28" t="s">
        <v>43</v>
      </c>
      <c r="C20" s="104" t="s">
        <v>69</v>
      </c>
      <c r="D20" s="104"/>
      <c r="E20" s="104"/>
      <c r="F20" s="104"/>
      <c r="G20" s="104"/>
      <c r="H20" s="104"/>
      <c r="I20" s="104" t="s">
        <v>70</v>
      </c>
      <c r="J20" s="104"/>
      <c r="K20" s="104"/>
      <c r="L20" s="104" t="s">
        <v>71</v>
      </c>
      <c r="M20" s="104"/>
      <c r="N20" s="104"/>
      <c r="O20" s="104"/>
      <c r="P20" s="29" t="s">
        <v>39</v>
      </c>
      <c r="Q20" s="29" t="s">
        <v>72</v>
      </c>
      <c r="R20" s="29">
        <v>1202.7029411764706</v>
      </c>
      <c r="S20" s="29">
        <v>1525.0476470588235</v>
      </c>
      <c r="T20" s="29">
        <v>2058.2731250000002</v>
      </c>
      <c r="U20" s="29">
        <f t="shared" si="0"/>
        <v>134.96451268060673</v>
      </c>
      <c r="V20" s="30" t="s">
        <v>42</v>
      </c>
    </row>
    <row r="21" spans="1:23" ht="75" customHeight="1" thickTop="1" thickBot="1">
      <c r="A21" s="27"/>
      <c r="B21" s="28" t="s">
        <v>43</v>
      </c>
      <c r="C21" s="104" t="s">
        <v>43</v>
      </c>
      <c r="D21" s="104"/>
      <c r="E21" s="104"/>
      <c r="F21" s="104"/>
      <c r="G21" s="104"/>
      <c r="H21" s="104"/>
      <c r="I21" s="104" t="s">
        <v>73</v>
      </c>
      <c r="J21" s="104"/>
      <c r="K21" s="104"/>
      <c r="L21" s="104" t="s">
        <v>74</v>
      </c>
      <c r="M21" s="104"/>
      <c r="N21" s="104"/>
      <c r="O21" s="104"/>
      <c r="P21" s="29" t="s">
        <v>39</v>
      </c>
      <c r="Q21" s="29" t="s">
        <v>72</v>
      </c>
      <c r="R21" s="29">
        <v>389.82875000000001</v>
      </c>
      <c r="S21" s="29">
        <v>1262.191875</v>
      </c>
      <c r="T21" s="29">
        <v>314.18</v>
      </c>
      <c r="U21" s="29">
        <f t="shared" si="0"/>
        <v>24.891619588345076</v>
      </c>
      <c r="V21" s="30" t="s">
        <v>42</v>
      </c>
    </row>
    <row r="22" spans="1:23" ht="75" customHeight="1" thickTop="1" thickBot="1">
      <c r="A22" s="27"/>
      <c r="B22" s="28" t="s">
        <v>43</v>
      </c>
      <c r="C22" s="104" t="s">
        <v>75</v>
      </c>
      <c r="D22" s="104"/>
      <c r="E22" s="104"/>
      <c r="F22" s="104"/>
      <c r="G22" s="104"/>
      <c r="H22" s="104"/>
      <c r="I22" s="104" t="s">
        <v>76</v>
      </c>
      <c r="J22" s="104"/>
      <c r="K22" s="104"/>
      <c r="L22" s="104" t="s">
        <v>77</v>
      </c>
      <c r="M22" s="104"/>
      <c r="N22" s="104"/>
      <c r="O22" s="104"/>
      <c r="P22" s="29" t="s">
        <v>39</v>
      </c>
      <c r="Q22" s="29" t="s">
        <v>68</v>
      </c>
      <c r="R22" s="29">
        <v>42.566111111111113</v>
      </c>
      <c r="S22" s="29" t="s">
        <v>41</v>
      </c>
      <c r="T22" s="29" t="s">
        <v>41</v>
      </c>
      <c r="U22" s="29" t="str">
        <f t="shared" si="0"/>
        <v>N/A</v>
      </c>
      <c r="V22" s="30" t="s">
        <v>42</v>
      </c>
    </row>
    <row r="23" spans="1:23" ht="22.5" customHeight="1" thickTop="1" thickBot="1">
      <c r="B23" s="8" t="s">
        <v>78</v>
      </c>
      <c r="C23" s="9"/>
      <c r="D23" s="9"/>
      <c r="E23" s="9"/>
      <c r="F23" s="9"/>
      <c r="G23" s="9"/>
      <c r="H23" s="10"/>
      <c r="I23" s="10"/>
      <c r="J23" s="10"/>
      <c r="K23" s="10"/>
      <c r="L23" s="10"/>
      <c r="M23" s="10"/>
      <c r="N23" s="10"/>
      <c r="O23" s="10"/>
      <c r="P23" s="10"/>
      <c r="Q23" s="10"/>
      <c r="R23" s="10"/>
      <c r="S23" s="10"/>
      <c r="T23" s="10"/>
      <c r="U23" s="10"/>
      <c r="V23" s="11"/>
      <c r="W23" s="31"/>
    </row>
    <row r="24" spans="1:23" ht="32.25" customHeight="1" thickTop="1">
      <c r="B24" s="32"/>
      <c r="C24" s="33"/>
      <c r="D24" s="33"/>
      <c r="E24" s="33"/>
      <c r="F24" s="33"/>
      <c r="G24" s="33"/>
      <c r="H24" s="34"/>
      <c r="I24" s="34"/>
      <c r="J24" s="34"/>
      <c r="K24" s="34"/>
      <c r="L24" s="34"/>
      <c r="M24" s="34"/>
      <c r="N24" s="34"/>
      <c r="O24" s="34"/>
      <c r="P24" s="35"/>
      <c r="Q24" s="36"/>
      <c r="R24" s="24" t="s">
        <v>79</v>
      </c>
      <c r="S24" s="23" t="s">
        <v>80</v>
      </c>
      <c r="T24" s="24" t="s">
        <v>81</v>
      </c>
      <c r="U24" s="24" t="s">
        <v>82</v>
      </c>
      <c r="V24" s="108"/>
    </row>
    <row r="25" spans="1:23" ht="30" customHeight="1" thickBot="1">
      <c r="B25" s="37"/>
      <c r="C25" s="38"/>
      <c r="D25" s="38"/>
      <c r="E25" s="38"/>
      <c r="F25" s="38"/>
      <c r="G25" s="38"/>
      <c r="H25" s="39"/>
      <c r="I25" s="39"/>
      <c r="J25" s="39"/>
      <c r="K25" s="39"/>
      <c r="L25" s="39"/>
      <c r="M25" s="39"/>
      <c r="N25" s="39"/>
      <c r="O25" s="39"/>
      <c r="P25" s="40"/>
      <c r="Q25" s="41"/>
      <c r="R25" s="42" t="s">
        <v>83</v>
      </c>
      <c r="S25" s="41" t="s">
        <v>83</v>
      </c>
      <c r="T25" s="41" t="s">
        <v>83</v>
      </c>
      <c r="U25" s="41" t="s">
        <v>84</v>
      </c>
      <c r="V25" s="109"/>
    </row>
    <row r="26" spans="1:23" ht="13.5" customHeight="1" thickBot="1">
      <c r="B26" s="110" t="s">
        <v>85</v>
      </c>
      <c r="C26" s="111"/>
      <c r="D26" s="111"/>
      <c r="E26" s="43"/>
      <c r="F26" s="43"/>
      <c r="G26" s="43"/>
      <c r="H26" s="44"/>
      <c r="I26" s="44"/>
      <c r="J26" s="44"/>
      <c r="K26" s="44"/>
      <c r="L26" s="44"/>
      <c r="M26" s="44"/>
      <c r="N26" s="44"/>
      <c r="O26" s="44"/>
      <c r="P26" s="45"/>
      <c r="Q26" s="45"/>
      <c r="R26" s="46">
        <v>3302.3721959999998</v>
      </c>
      <c r="S26" s="46">
        <v>898.04429300000004</v>
      </c>
      <c r="T26" s="46">
        <v>898.04429300000004</v>
      </c>
      <c r="U26" s="46">
        <f>+IF(ISERR(T26/S26*100),"N/A",T26/S26*100)</f>
        <v>100</v>
      </c>
      <c r="V26" s="47"/>
    </row>
    <row r="27" spans="1:23" ht="13.5" customHeight="1" thickBot="1">
      <c r="B27" s="112" t="s">
        <v>86</v>
      </c>
      <c r="C27" s="113"/>
      <c r="D27" s="113"/>
      <c r="E27" s="48"/>
      <c r="F27" s="48"/>
      <c r="G27" s="48"/>
      <c r="H27" s="49"/>
      <c r="I27" s="49"/>
      <c r="J27" s="49"/>
      <c r="K27" s="49"/>
      <c r="L27" s="49"/>
      <c r="M27" s="49"/>
      <c r="N27" s="49"/>
      <c r="O27" s="49"/>
      <c r="P27" s="50"/>
      <c r="Q27" s="50"/>
      <c r="R27" s="46">
        <v>3302.3721959999998</v>
      </c>
      <c r="S27" s="46">
        <v>898.04429300000004</v>
      </c>
      <c r="T27" s="46">
        <v>898.04429300000004</v>
      </c>
      <c r="U27" s="46">
        <f>+IF(ISERR(T27/S27*100),"N/A",T27/S27*100)</f>
        <v>100</v>
      </c>
      <c r="V27" s="47"/>
    </row>
    <row r="28" spans="1:23" s="51" customFormat="1" ht="14.85" customHeight="1" thickTop="1" thickBot="1">
      <c r="B28" s="52" t="s">
        <v>87</v>
      </c>
      <c r="C28" s="53"/>
      <c r="D28" s="53"/>
      <c r="E28" s="53"/>
      <c r="F28" s="53"/>
      <c r="G28" s="53"/>
      <c r="H28" s="54"/>
      <c r="I28" s="54"/>
      <c r="J28" s="54"/>
      <c r="K28" s="54"/>
      <c r="L28" s="54"/>
      <c r="M28" s="54"/>
      <c r="N28" s="54"/>
      <c r="O28" s="54"/>
      <c r="P28" s="54"/>
      <c r="Q28" s="54"/>
      <c r="R28" s="54"/>
      <c r="S28" s="54"/>
      <c r="T28" s="54"/>
      <c r="U28" s="54"/>
      <c r="V28" s="55"/>
    </row>
    <row r="29" spans="1:23" ht="44.25" customHeight="1" thickTop="1">
      <c r="B29" s="114" t="s">
        <v>88</v>
      </c>
      <c r="C29" s="115"/>
      <c r="D29" s="115"/>
      <c r="E29" s="115"/>
      <c r="F29" s="115"/>
      <c r="G29" s="115"/>
      <c r="H29" s="115"/>
      <c r="I29" s="115"/>
      <c r="J29" s="115"/>
      <c r="K29" s="115"/>
      <c r="L29" s="115"/>
      <c r="M29" s="115"/>
      <c r="N29" s="115"/>
      <c r="O29" s="115"/>
      <c r="P29" s="115"/>
      <c r="Q29" s="115"/>
      <c r="R29" s="115"/>
      <c r="S29" s="115"/>
      <c r="T29" s="115"/>
      <c r="U29" s="115"/>
      <c r="V29" s="116"/>
    </row>
    <row r="30" spans="1:23" ht="34.5" customHeight="1">
      <c r="B30" s="105" t="s">
        <v>89</v>
      </c>
      <c r="C30" s="106"/>
      <c r="D30" s="106"/>
      <c r="E30" s="106"/>
      <c r="F30" s="106"/>
      <c r="G30" s="106"/>
      <c r="H30" s="106"/>
      <c r="I30" s="106"/>
      <c r="J30" s="106"/>
      <c r="K30" s="106"/>
      <c r="L30" s="106"/>
      <c r="M30" s="106"/>
      <c r="N30" s="106"/>
      <c r="O30" s="106"/>
      <c r="P30" s="106"/>
      <c r="Q30" s="106"/>
      <c r="R30" s="106"/>
      <c r="S30" s="106"/>
      <c r="T30" s="106"/>
      <c r="U30" s="106"/>
      <c r="V30" s="107"/>
    </row>
    <row r="31" spans="1:23" ht="34.5" customHeight="1">
      <c r="B31" s="105" t="s">
        <v>90</v>
      </c>
      <c r="C31" s="106"/>
      <c r="D31" s="106"/>
      <c r="E31" s="106"/>
      <c r="F31" s="106"/>
      <c r="G31" s="106"/>
      <c r="H31" s="106"/>
      <c r="I31" s="106"/>
      <c r="J31" s="106"/>
      <c r="K31" s="106"/>
      <c r="L31" s="106"/>
      <c r="M31" s="106"/>
      <c r="N31" s="106"/>
      <c r="O31" s="106"/>
      <c r="P31" s="106"/>
      <c r="Q31" s="106"/>
      <c r="R31" s="106"/>
      <c r="S31" s="106"/>
      <c r="T31" s="106"/>
      <c r="U31" s="106"/>
      <c r="V31" s="107"/>
    </row>
    <row r="32" spans="1:23" ht="34.5" customHeight="1">
      <c r="B32" s="105" t="s">
        <v>91</v>
      </c>
      <c r="C32" s="106"/>
      <c r="D32" s="106"/>
      <c r="E32" s="106"/>
      <c r="F32" s="106"/>
      <c r="G32" s="106"/>
      <c r="H32" s="106"/>
      <c r="I32" s="106"/>
      <c r="J32" s="106"/>
      <c r="K32" s="106"/>
      <c r="L32" s="106"/>
      <c r="M32" s="106"/>
      <c r="N32" s="106"/>
      <c r="O32" s="106"/>
      <c r="P32" s="106"/>
      <c r="Q32" s="106"/>
      <c r="R32" s="106"/>
      <c r="S32" s="106"/>
      <c r="T32" s="106"/>
      <c r="U32" s="106"/>
      <c r="V32" s="107"/>
    </row>
    <row r="33" spans="2:22" ht="34.5" customHeight="1">
      <c r="B33" s="105" t="s">
        <v>92</v>
      </c>
      <c r="C33" s="106"/>
      <c r="D33" s="106"/>
      <c r="E33" s="106"/>
      <c r="F33" s="106"/>
      <c r="G33" s="106"/>
      <c r="H33" s="106"/>
      <c r="I33" s="106"/>
      <c r="J33" s="106"/>
      <c r="K33" s="106"/>
      <c r="L33" s="106"/>
      <c r="M33" s="106"/>
      <c r="N33" s="106"/>
      <c r="O33" s="106"/>
      <c r="P33" s="106"/>
      <c r="Q33" s="106"/>
      <c r="R33" s="106"/>
      <c r="S33" s="106"/>
      <c r="T33" s="106"/>
      <c r="U33" s="106"/>
      <c r="V33" s="107"/>
    </row>
    <row r="34" spans="2:22" ht="34.5" customHeight="1">
      <c r="B34" s="105" t="s">
        <v>93</v>
      </c>
      <c r="C34" s="106"/>
      <c r="D34" s="106"/>
      <c r="E34" s="106"/>
      <c r="F34" s="106"/>
      <c r="G34" s="106"/>
      <c r="H34" s="106"/>
      <c r="I34" s="106"/>
      <c r="J34" s="106"/>
      <c r="K34" s="106"/>
      <c r="L34" s="106"/>
      <c r="M34" s="106"/>
      <c r="N34" s="106"/>
      <c r="O34" s="106"/>
      <c r="P34" s="106"/>
      <c r="Q34" s="106"/>
      <c r="R34" s="106"/>
      <c r="S34" s="106"/>
      <c r="T34" s="106"/>
      <c r="U34" s="106"/>
      <c r="V34" s="107"/>
    </row>
    <row r="35" spans="2:22" ht="34.5" customHeight="1">
      <c r="B35" s="105" t="s">
        <v>94</v>
      </c>
      <c r="C35" s="106"/>
      <c r="D35" s="106"/>
      <c r="E35" s="106"/>
      <c r="F35" s="106"/>
      <c r="G35" s="106"/>
      <c r="H35" s="106"/>
      <c r="I35" s="106"/>
      <c r="J35" s="106"/>
      <c r="K35" s="106"/>
      <c r="L35" s="106"/>
      <c r="M35" s="106"/>
      <c r="N35" s="106"/>
      <c r="O35" s="106"/>
      <c r="P35" s="106"/>
      <c r="Q35" s="106"/>
      <c r="R35" s="106"/>
      <c r="S35" s="106"/>
      <c r="T35" s="106"/>
      <c r="U35" s="106"/>
      <c r="V35" s="107"/>
    </row>
    <row r="36" spans="2:22" ht="34.5" customHeight="1">
      <c r="B36" s="105" t="s">
        <v>95</v>
      </c>
      <c r="C36" s="106"/>
      <c r="D36" s="106"/>
      <c r="E36" s="106"/>
      <c r="F36" s="106"/>
      <c r="G36" s="106"/>
      <c r="H36" s="106"/>
      <c r="I36" s="106"/>
      <c r="J36" s="106"/>
      <c r="K36" s="106"/>
      <c r="L36" s="106"/>
      <c r="M36" s="106"/>
      <c r="N36" s="106"/>
      <c r="O36" s="106"/>
      <c r="P36" s="106"/>
      <c r="Q36" s="106"/>
      <c r="R36" s="106"/>
      <c r="S36" s="106"/>
      <c r="T36" s="106"/>
      <c r="U36" s="106"/>
      <c r="V36" s="107"/>
    </row>
    <row r="37" spans="2:22" ht="34.5" customHeight="1">
      <c r="B37" s="105" t="s">
        <v>96</v>
      </c>
      <c r="C37" s="106"/>
      <c r="D37" s="106"/>
      <c r="E37" s="106"/>
      <c r="F37" s="106"/>
      <c r="G37" s="106"/>
      <c r="H37" s="106"/>
      <c r="I37" s="106"/>
      <c r="J37" s="106"/>
      <c r="K37" s="106"/>
      <c r="L37" s="106"/>
      <c r="M37" s="106"/>
      <c r="N37" s="106"/>
      <c r="O37" s="106"/>
      <c r="P37" s="106"/>
      <c r="Q37" s="106"/>
      <c r="R37" s="106"/>
      <c r="S37" s="106"/>
      <c r="T37" s="106"/>
      <c r="U37" s="106"/>
      <c r="V37" s="107"/>
    </row>
    <row r="38" spans="2:22" ht="34.5" customHeight="1">
      <c r="B38" s="105" t="s">
        <v>97</v>
      </c>
      <c r="C38" s="106"/>
      <c r="D38" s="106"/>
      <c r="E38" s="106"/>
      <c r="F38" s="106"/>
      <c r="G38" s="106"/>
      <c r="H38" s="106"/>
      <c r="I38" s="106"/>
      <c r="J38" s="106"/>
      <c r="K38" s="106"/>
      <c r="L38" s="106"/>
      <c r="M38" s="106"/>
      <c r="N38" s="106"/>
      <c r="O38" s="106"/>
      <c r="P38" s="106"/>
      <c r="Q38" s="106"/>
      <c r="R38" s="106"/>
      <c r="S38" s="106"/>
      <c r="T38" s="106"/>
      <c r="U38" s="106"/>
      <c r="V38" s="107"/>
    </row>
    <row r="39" spans="2:22" ht="34.5" customHeight="1">
      <c r="B39" s="105" t="s">
        <v>98</v>
      </c>
      <c r="C39" s="106"/>
      <c r="D39" s="106"/>
      <c r="E39" s="106"/>
      <c r="F39" s="106"/>
      <c r="G39" s="106"/>
      <c r="H39" s="106"/>
      <c r="I39" s="106"/>
      <c r="J39" s="106"/>
      <c r="K39" s="106"/>
      <c r="L39" s="106"/>
      <c r="M39" s="106"/>
      <c r="N39" s="106"/>
      <c r="O39" s="106"/>
      <c r="P39" s="106"/>
      <c r="Q39" s="106"/>
      <c r="R39" s="106"/>
      <c r="S39" s="106"/>
      <c r="T39" s="106"/>
      <c r="U39" s="106"/>
      <c r="V39" s="107"/>
    </row>
    <row r="40" spans="2:22" ht="34.5" customHeight="1">
      <c r="B40" s="105" t="s">
        <v>99</v>
      </c>
      <c r="C40" s="106"/>
      <c r="D40" s="106"/>
      <c r="E40" s="106"/>
      <c r="F40" s="106"/>
      <c r="G40" s="106"/>
      <c r="H40" s="106"/>
      <c r="I40" s="106"/>
      <c r="J40" s="106"/>
      <c r="K40" s="106"/>
      <c r="L40" s="106"/>
      <c r="M40" s="106"/>
      <c r="N40" s="106"/>
      <c r="O40" s="106"/>
      <c r="P40" s="106"/>
      <c r="Q40" s="106"/>
      <c r="R40" s="106"/>
      <c r="S40" s="106"/>
      <c r="T40" s="106"/>
      <c r="U40" s="106"/>
      <c r="V40" s="107"/>
    </row>
    <row r="41" spans="2:22" ht="34.5" customHeight="1">
      <c r="B41" s="105" t="s">
        <v>100</v>
      </c>
      <c r="C41" s="106"/>
      <c r="D41" s="106"/>
      <c r="E41" s="106"/>
      <c r="F41" s="106"/>
      <c r="G41" s="106"/>
      <c r="H41" s="106"/>
      <c r="I41" s="106"/>
      <c r="J41" s="106"/>
      <c r="K41" s="106"/>
      <c r="L41" s="106"/>
      <c r="M41" s="106"/>
      <c r="N41" s="106"/>
      <c r="O41" s="106"/>
      <c r="P41" s="106"/>
      <c r="Q41" s="106"/>
      <c r="R41" s="106"/>
      <c r="S41" s="106"/>
      <c r="T41" s="106"/>
      <c r="U41" s="106"/>
      <c r="V41" s="107"/>
    </row>
  </sheetData>
  <mergeCells count="74">
    <mergeCell ref="B38:V38"/>
    <mergeCell ref="B39:V39"/>
    <mergeCell ref="B40:V40"/>
    <mergeCell ref="B41:V41"/>
    <mergeCell ref="B32:V32"/>
    <mergeCell ref="B33:V33"/>
    <mergeCell ref="B34:V34"/>
    <mergeCell ref="B35:V35"/>
    <mergeCell ref="B36:V36"/>
    <mergeCell ref="B37:V37"/>
    <mergeCell ref="B31:V31"/>
    <mergeCell ref="C21:H21"/>
    <mergeCell ref="I21:K21"/>
    <mergeCell ref="L21:O21"/>
    <mergeCell ref="C22:H22"/>
    <mergeCell ref="I22:K22"/>
    <mergeCell ref="L22:O22"/>
    <mergeCell ref="V24:V25"/>
    <mergeCell ref="B26:D26"/>
    <mergeCell ref="B27:D27"/>
    <mergeCell ref="B29:V29"/>
    <mergeCell ref="B30:V30"/>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sheetPr>
    <tabColor indexed="11"/>
    <pageSetUpPr fitToPage="1"/>
  </sheetPr>
  <dimension ref="A1:AI52"/>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8802</v>
      </c>
      <c r="S11" s="29" t="s">
        <v>41</v>
      </c>
      <c r="T11" s="29" t="s">
        <v>41</v>
      </c>
      <c r="U11" s="29" t="str">
        <f>IF(ISERROR(T11/S11),"N/A",T11/S11*100)</f>
        <v>N/A</v>
      </c>
      <c r="V11" s="30" t="s">
        <v>42</v>
      </c>
    </row>
    <row r="12" spans="1:35" ht="18.75" customHeight="1" thickTop="1" thickBot="1">
      <c r="A12" s="27"/>
      <c r="B12" s="121" t="s">
        <v>248</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8802</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0</v>
      </c>
      <c r="S14" s="29" t="s">
        <v>41</v>
      </c>
      <c r="T14" s="29" t="s">
        <v>41</v>
      </c>
      <c r="U14" s="29" t="str">
        <f>IF(ISERROR(T14/S14),"N/A",T14/S14*100)</f>
        <v>N/A</v>
      </c>
      <c r="V14" s="30" t="s">
        <v>42</v>
      </c>
    </row>
    <row r="15" spans="1:35" ht="18.75" customHeight="1" thickTop="1" thickBot="1">
      <c r="A15" s="27"/>
      <c r="B15" s="121" t="s">
        <v>248</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0</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8802</v>
      </c>
      <c r="S17" s="29" t="s">
        <v>41</v>
      </c>
      <c r="T17" s="29" t="s">
        <v>41</v>
      </c>
      <c r="U17" s="29" t="str">
        <f>IF(ISERROR(T17/S17),"N/A",T17/S17*100)</f>
        <v>N/A</v>
      </c>
      <c r="V17" s="30" t="s">
        <v>42</v>
      </c>
    </row>
    <row r="18" spans="1:22" ht="18.75" customHeight="1" thickTop="1" thickBot="1">
      <c r="A18" s="27"/>
      <c r="B18" s="121" t="s">
        <v>248</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8802</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0</v>
      </c>
      <c r="S20" s="29" t="s">
        <v>41</v>
      </c>
      <c r="T20" s="29" t="s">
        <v>41</v>
      </c>
      <c r="U20" s="29" t="str">
        <f>IF(ISERROR(T20/S20),"N/A",T20/S20*100)</f>
        <v>N/A</v>
      </c>
      <c r="V20" s="30" t="s">
        <v>42</v>
      </c>
    </row>
    <row r="21" spans="1:22" ht="18.75" customHeight="1" thickTop="1" thickBot="1">
      <c r="A21" s="27"/>
      <c r="B21" s="121" t="s">
        <v>248</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0</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t="s">
        <v>41</v>
      </c>
      <c r="S23" s="29" t="s">
        <v>41</v>
      </c>
      <c r="T23" s="29" t="s">
        <v>41</v>
      </c>
      <c r="U23" s="29" t="str">
        <f>IF(ISERROR(T23/S23),"N/A",T23/S23*100)</f>
        <v>N/A</v>
      </c>
      <c r="V23" s="30" t="s">
        <v>42</v>
      </c>
    </row>
    <row r="24" spans="1:22" ht="18.75" customHeight="1" thickTop="1" thickBot="1">
      <c r="A24" s="27"/>
      <c r="B24" s="121" t="s">
        <v>249</v>
      </c>
      <c r="C24" s="119"/>
      <c r="D24" s="119"/>
      <c r="E24" s="119"/>
      <c r="F24" s="119"/>
      <c r="G24" s="119"/>
      <c r="H24" s="119"/>
      <c r="I24" s="119"/>
      <c r="J24" s="119"/>
      <c r="K24" s="119"/>
      <c r="L24" s="119"/>
      <c r="M24" s="119"/>
      <c r="N24" s="119"/>
      <c r="O24" s="119"/>
      <c r="P24" s="119"/>
      <c r="Q24" s="119"/>
      <c r="R24" s="119"/>
      <c r="S24" s="119"/>
      <c r="T24" s="119"/>
      <c r="U24" s="119"/>
      <c r="V24" s="120"/>
    </row>
    <row r="25" spans="1:22" ht="75" customHeight="1" thickTop="1" thickBot="1">
      <c r="A25" s="27"/>
      <c r="B25" s="28" t="s">
        <v>43</v>
      </c>
      <c r="C25" s="104" t="s">
        <v>56</v>
      </c>
      <c r="D25" s="104"/>
      <c r="E25" s="104"/>
      <c r="F25" s="104"/>
      <c r="G25" s="104"/>
      <c r="H25" s="104"/>
      <c r="I25" s="104" t="s">
        <v>57</v>
      </c>
      <c r="J25" s="104"/>
      <c r="K25" s="104"/>
      <c r="L25" s="104" t="s">
        <v>58</v>
      </c>
      <c r="M25" s="104"/>
      <c r="N25" s="104"/>
      <c r="O25" s="104"/>
      <c r="P25" s="29" t="s">
        <v>39</v>
      </c>
      <c r="Q25" s="29" t="s">
        <v>59</v>
      </c>
      <c r="R25" s="29" t="s">
        <v>41</v>
      </c>
      <c r="S25" s="29" t="s">
        <v>41</v>
      </c>
      <c r="T25" s="29" t="s">
        <v>41</v>
      </c>
      <c r="U25" s="29" t="str">
        <f>IF(ISERROR(T25/S25),"N/A",T25/S25*100)</f>
        <v>N/A</v>
      </c>
      <c r="V25" s="30" t="s">
        <v>42</v>
      </c>
    </row>
    <row r="26" spans="1:22" ht="18.75" customHeight="1" thickTop="1" thickBot="1">
      <c r="A26" s="27"/>
      <c r="B26" s="121" t="s">
        <v>249</v>
      </c>
      <c r="C26" s="119"/>
      <c r="D26" s="119"/>
      <c r="E26" s="119"/>
      <c r="F26" s="119"/>
      <c r="G26" s="119"/>
      <c r="H26" s="119"/>
      <c r="I26" s="119"/>
      <c r="J26" s="119"/>
      <c r="K26" s="119"/>
      <c r="L26" s="119"/>
      <c r="M26" s="119"/>
      <c r="N26" s="119"/>
      <c r="O26" s="119"/>
      <c r="P26" s="119"/>
      <c r="Q26" s="119"/>
      <c r="R26" s="119"/>
      <c r="S26" s="119"/>
      <c r="T26" s="119"/>
      <c r="U26" s="119"/>
      <c r="V26" s="120"/>
    </row>
    <row r="27" spans="1:22" ht="75" customHeight="1" thickTop="1" thickBot="1">
      <c r="A27" s="27"/>
      <c r="B27" s="28" t="s">
        <v>43</v>
      </c>
      <c r="C27" s="104" t="s">
        <v>43</v>
      </c>
      <c r="D27" s="104"/>
      <c r="E27" s="104"/>
      <c r="F27" s="104"/>
      <c r="G27" s="104"/>
      <c r="H27" s="104"/>
      <c r="I27" s="104" t="s">
        <v>60</v>
      </c>
      <c r="J27" s="104"/>
      <c r="K27" s="104"/>
      <c r="L27" s="104" t="s">
        <v>61</v>
      </c>
      <c r="M27" s="104"/>
      <c r="N27" s="104"/>
      <c r="O27" s="104"/>
      <c r="P27" s="29" t="s">
        <v>39</v>
      </c>
      <c r="Q27" s="29" t="s">
        <v>59</v>
      </c>
      <c r="R27" s="29" t="s">
        <v>41</v>
      </c>
      <c r="S27" s="29" t="s">
        <v>41</v>
      </c>
      <c r="T27" s="29" t="s">
        <v>41</v>
      </c>
      <c r="U27" s="29" t="str">
        <f>IF(ISERROR(T27/S27),"N/A",T27/S27*100)</f>
        <v>N/A</v>
      </c>
      <c r="V27" s="30" t="s">
        <v>42</v>
      </c>
    </row>
    <row r="28" spans="1:22" ht="18.75" customHeight="1" thickTop="1" thickBot="1">
      <c r="A28" s="27"/>
      <c r="B28" s="121" t="s">
        <v>249</v>
      </c>
      <c r="C28" s="119"/>
      <c r="D28" s="119"/>
      <c r="E28" s="119"/>
      <c r="F28" s="119"/>
      <c r="G28" s="119"/>
      <c r="H28" s="119"/>
      <c r="I28" s="119"/>
      <c r="J28" s="119"/>
      <c r="K28" s="119"/>
      <c r="L28" s="119"/>
      <c r="M28" s="119"/>
      <c r="N28" s="119"/>
      <c r="O28" s="119"/>
      <c r="P28" s="119"/>
      <c r="Q28" s="119"/>
      <c r="R28" s="119"/>
      <c r="S28" s="119"/>
      <c r="T28" s="119"/>
      <c r="U28" s="119"/>
      <c r="V28" s="120"/>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t="s">
        <v>41</v>
      </c>
      <c r="S29" s="29" t="s">
        <v>41</v>
      </c>
      <c r="T29" s="29" t="s">
        <v>41</v>
      </c>
      <c r="U29" s="29" t="str">
        <f>IF(ISERROR(T29/S29),"N/A",T29/S29*100)</f>
        <v>N/A</v>
      </c>
      <c r="V29" s="30" t="s">
        <v>42</v>
      </c>
    </row>
    <row r="30" spans="1:22" ht="18.75" customHeight="1" thickTop="1" thickBot="1">
      <c r="A30" s="27"/>
      <c r="B30" s="121" t="s">
        <v>249</v>
      </c>
      <c r="C30" s="119"/>
      <c r="D30" s="119"/>
      <c r="E30" s="119"/>
      <c r="F30" s="119"/>
      <c r="G30" s="119"/>
      <c r="H30" s="119"/>
      <c r="I30" s="119"/>
      <c r="J30" s="119"/>
      <c r="K30" s="119"/>
      <c r="L30" s="119"/>
      <c r="M30" s="119"/>
      <c r="N30" s="119"/>
      <c r="O30" s="119"/>
      <c r="P30" s="119"/>
      <c r="Q30" s="119"/>
      <c r="R30" s="119"/>
      <c r="S30" s="119"/>
      <c r="T30" s="119"/>
      <c r="U30" s="119"/>
      <c r="V30" s="120"/>
    </row>
    <row r="31" spans="1:22" ht="75" customHeight="1" thickTop="1" thickBot="1">
      <c r="A31" s="27"/>
      <c r="B31" s="28" t="s">
        <v>64</v>
      </c>
      <c r="C31" s="104" t="s">
        <v>65</v>
      </c>
      <c r="D31" s="104"/>
      <c r="E31" s="104"/>
      <c r="F31" s="104"/>
      <c r="G31" s="104"/>
      <c r="H31" s="104"/>
      <c r="I31" s="104" t="s">
        <v>66</v>
      </c>
      <c r="J31" s="104"/>
      <c r="K31" s="104"/>
      <c r="L31" s="104" t="s">
        <v>67</v>
      </c>
      <c r="M31" s="104"/>
      <c r="N31" s="104"/>
      <c r="O31" s="104"/>
      <c r="P31" s="29" t="s">
        <v>39</v>
      </c>
      <c r="Q31" s="29" t="s">
        <v>68</v>
      </c>
      <c r="R31" s="29" t="s">
        <v>41</v>
      </c>
      <c r="S31" s="29" t="s">
        <v>41</v>
      </c>
      <c r="T31" s="29" t="s">
        <v>41</v>
      </c>
      <c r="U31" s="29" t="str">
        <f>IF(ISERROR(T31/S31),"N/A",T31/S31*100)</f>
        <v>N/A</v>
      </c>
      <c r="V31" s="30" t="s">
        <v>42</v>
      </c>
    </row>
    <row r="32" spans="1:22" ht="18.75" customHeight="1" thickTop="1" thickBot="1">
      <c r="A32" s="27"/>
      <c r="B32" s="121" t="s">
        <v>249</v>
      </c>
      <c r="C32" s="119"/>
      <c r="D32" s="119"/>
      <c r="E32" s="119"/>
      <c r="F32" s="119"/>
      <c r="G32" s="119"/>
      <c r="H32" s="119"/>
      <c r="I32" s="119"/>
      <c r="J32" s="119"/>
      <c r="K32" s="119"/>
      <c r="L32" s="119"/>
      <c r="M32" s="119"/>
      <c r="N32" s="119"/>
      <c r="O32" s="119"/>
      <c r="P32" s="119"/>
      <c r="Q32" s="119"/>
      <c r="R32" s="119"/>
      <c r="S32" s="119"/>
      <c r="T32" s="119"/>
      <c r="U32" s="119"/>
      <c r="V32" s="120"/>
    </row>
    <row r="33" spans="1:22" ht="75" customHeight="1" thickTop="1" thickBot="1">
      <c r="A33" s="27"/>
      <c r="B33" s="28" t="s">
        <v>43</v>
      </c>
      <c r="C33" s="104" t="s">
        <v>69</v>
      </c>
      <c r="D33" s="104"/>
      <c r="E33" s="104"/>
      <c r="F33" s="104"/>
      <c r="G33" s="104"/>
      <c r="H33" s="104"/>
      <c r="I33" s="104" t="s">
        <v>70</v>
      </c>
      <c r="J33" s="104"/>
      <c r="K33" s="104"/>
      <c r="L33" s="104" t="s">
        <v>71</v>
      </c>
      <c r="M33" s="104"/>
      <c r="N33" s="104"/>
      <c r="O33" s="104"/>
      <c r="P33" s="29" t="s">
        <v>39</v>
      </c>
      <c r="Q33" s="29" t="s">
        <v>72</v>
      </c>
      <c r="R33" s="29" t="s">
        <v>41</v>
      </c>
      <c r="S33" s="29" t="s">
        <v>41</v>
      </c>
      <c r="T33" s="29" t="s">
        <v>41</v>
      </c>
      <c r="U33" s="29" t="str">
        <f>IF(ISERROR(T33/S33),"N/A",T33/S33*100)</f>
        <v>N/A</v>
      </c>
      <c r="V33" s="30" t="s">
        <v>42</v>
      </c>
    </row>
    <row r="34" spans="1:22" ht="18.75" customHeight="1" thickTop="1" thickBot="1">
      <c r="A34" s="27"/>
      <c r="B34" s="121" t="s">
        <v>249</v>
      </c>
      <c r="C34" s="119"/>
      <c r="D34" s="119"/>
      <c r="E34" s="119"/>
      <c r="F34" s="119"/>
      <c r="G34" s="119"/>
      <c r="H34" s="119"/>
      <c r="I34" s="119"/>
      <c r="J34" s="119"/>
      <c r="K34" s="119"/>
      <c r="L34" s="119"/>
      <c r="M34" s="119"/>
      <c r="N34" s="119"/>
      <c r="O34" s="119"/>
      <c r="P34" s="119"/>
      <c r="Q34" s="119"/>
      <c r="R34" s="119"/>
      <c r="S34" s="119"/>
      <c r="T34" s="119"/>
      <c r="U34" s="119"/>
      <c r="V34" s="120"/>
    </row>
    <row r="35" spans="1:22" ht="75" customHeight="1" thickTop="1" thickBot="1">
      <c r="A35" s="27"/>
      <c r="B35" s="28" t="s">
        <v>43</v>
      </c>
      <c r="C35" s="104" t="s">
        <v>43</v>
      </c>
      <c r="D35" s="104"/>
      <c r="E35" s="104"/>
      <c r="F35" s="104"/>
      <c r="G35" s="104"/>
      <c r="H35" s="104"/>
      <c r="I35" s="104" t="s">
        <v>73</v>
      </c>
      <c r="J35" s="104"/>
      <c r="K35" s="104"/>
      <c r="L35" s="104" t="s">
        <v>74</v>
      </c>
      <c r="M35" s="104"/>
      <c r="N35" s="104"/>
      <c r="O35" s="104"/>
      <c r="P35" s="29" t="s">
        <v>39</v>
      </c>
      <c r="Q35" s="29" t="s">
        <v>72</v>
      </c>
      <c r="R35" s="29" t="s">
        <v>41</v>
      </c>
      <c r="S35" s="29" t="s">
        <v>41</v>
      </c>
      <c r="T35" s="29" t="s">
        <v>41</v>
      </c>
      <c r="U35" s="29" t="str">
        <f>IF(ISERROR(T35/S35),"N/A",T35/S35*100)</f>
        <v>N/A</v>
      </c>
      <c r="V35" s="30" t="s">
        <v>42</v>
      </c>
    </row>
    <row r="36" spans="1:22" ht="18.75" customHeight="1" thickTop="1" thickBot="1">
      <c r="A36" s="27"/>
      <c r="B36" s="121" t="s">
        <v>249</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75</v>
      </c>
      <c r="D37" s="104"/>
      <c r="E37" s="104"/>
      <c r="F37" s="104"/>
      <c r="G37" s="104"/>
      <c r="H37" s="104"/>
      <c r="I37" s="104" t="s">
        <v>76</v>
      </c>
      <c r="J37" s="104"/>
      <c r="K37" s="104"/>
      <c r="L37" s="104" t="s">
        <v>77</v>
      </c>
      <c r="M37" s="104"/>
      <c r="N37" s="104"/>
      <c r="O37" s="104"/>
      <c r="P37" s="29" t="s">
        <v>39</v>
      </c>
      <c r="Q37" s="29" t="s">
        <v>68</v>
      </c>
      <c r="R37" s="29" t="s">
        <v>41</v>
      </c>
      <c r="S37" s="29" t="s">
        <v>41</v>
      </c>
      <c r="T37" s="29" t="s">
        <v>41</v>
      </c>
      <c r="U37" s="29" t="str">
        <f>IF(ISERROR(T37/S37),"N/A",T37/S37*100)</f>
        <v>N/A</v>
      </c>
      <c r="V37" s="30" t="s">
        <v>42</v>
      </c>
    </row>
    <row r="38" spans="1:22" ht="18.75" customHeight="1" thickTop="1" thickBot="1">
      <c r="A38" s="27"/>
      <c r="B38" s="121" t="s">
        <v>249</v>
      </c>
      <c r="C38" s="119"/>
      <c r="D38" s="119"/>
      <c r="E38" s="119"/>
      <c r="F38" s="119"/>
      <c r="G38" s="119"/>
      <c r="H38" s="119"/>
      <c r="I38" s="119"/>
      <c r="J38" s="119"/>
      <c r="K38" s="119"/>
      <c r="L38" s="119"/>
      <c r="M38" s="119"/>
      <c r="N38" s="119"/>
      <c r="O38" s="119"/>
      <c r="P38" s="119"/>
      <c r="Q38" s="119"/>
      <c r="R38" s="119"/>
      <c r="S38" s="119"/>
      <c r="T38" s="119"/>
      <c r="U38" s="119"/>
      <c r="V38" s="120"/>
    </row>
    <row r="39" spans="1:22" s="51" customFormat="1" ht="14.85" customHeight="1" thickTop="1" thickBot="1">
      <c r="B39" s="52" t="s">
        <v>87</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114" t="s">
        <v>88</v>
      </c>
      <c r="C40" s="115"/>
      <c r="D40" s="115"/>
      <c r="E40" s="115"/>
      <c r="F40" s="115"/>
      <c r="G40" s="115"/>
      <c r="H40" s="115"/>
      <c r="I40" s="115"/>
      <c r="J40" s="115"/>
      <c r="K40" s="115"/>
      <c r="L40" s="115"/>
      <c r="M40" s="115"/>
      <c r="N40" s="115"/>
      <c r="O40" s="115"/>
      <c r="P40" s="115"/>
      <c r="Q40" s="115"/>
      <c r="R40" s="115"/>
      <c r="S40" s="115"/>
      <c r="T40" s="115"/>
      <c r="U40" s="115"/>
      <c r="V40" s="116"/>
    </row>
    <row r="41" spans="1:22" ht="34.5" customHeight="1">
      <c r="B41" s="105" t="s">
        <v>144</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166</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158</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167</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148</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185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186</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187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152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153</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154</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155</v>
      </c>
      <c r="C52" s="106"/>
      <c r="D52" s="106"/>
      <c r="E52" s="106"/>
      <c r="F52" s="106"/>
      <c r="G52" s="106"/>
      <c r="H52" s="106"/>
      <c r="I52" s="106"/>
      <c r="J52" s="106"/>
      <c r="K52" s="106"/>
      <c r="L52" s="106"/>
      <c r="M52" s="106"/>
      <c r="N52" s="106"/>
      <c r="O52" s="106"/>
      <c r="P52" s="106"/>
      <c r="Q52" s="106"/>
      <c r="R52" s="106"/>
      <c r="S52" s="106"/>
      <c r="T52" s="106"/>
      <c r="U52" s="106"/>
      <c r="V52" s="107"/>
    </row>
  </sheetData>
  <mergeCells count="83">
    <mergeCell ref="B51:V51"/>
    <mergeCell ref="B52:V52"/>
    <mergeCell ref="B45:V45"/>
    <mergeCell ref="B46:V46"/>
    <mergeCell ref="B47:V47"/>
    <mergeCell ref="B48:V48"/>
    <mergeCell ref="B49:V49"/>
    <mergeCell ref="B50:V50"/>
    <mergeCell ref="B44:V44"/>
    <mergeCell ref="B34:V34"/>
    <mergeCell ref="C35:H35"/>
    <mergeCell ref="I35:K35"/>
    <mergeCell ref="L35:O35"/>
    <mergeCell ref="B36:V36"/>
    <mergeCell ref="C37:H37"/>
    <mergeCell ref="I37:K37"/>
    <mergeCell ref="L37:O37"/>
    <mergeCell ref="B38:V38"/>
    <mergeCell ref="B40:V40"/>
    <mergeCell ref="B41:V41"/>
    <mergeCell ref="B42:V42"/>
    <mergeCell ref="B43:V43"/>
    <mergeCell ref="C33:H33"/>
    <mergeCell ref="I33:K33"/>
    <mergeCell ref="L33:O33"/>
    <mergeCell ref="B26:V26"/>
    <mergeCell ref="C27:H27"/>
    <mergeCell ref="I27:K27"/>
    <mergeCell ref="L27:O27"/>
    <mergeCell ref="B28:V28"/>
    <mergeCell ref="C29:H29"/>
    <mergeCell ref="I29:K29"/>
    <mergeCell ref="L29:O29"/>
    <mergeCell ref="B30:V30"/>
    <mergeCell ref="C31:H31"/>
    <mergeCell ref="I31:K31"/>
    <mergeCell ref="L31:O31"/>
    <mergeCell ref="B32:V32"/>
    <mergeCell ref="C25:H25"/>
    <mergeCell ref="I25:K25"/>
    <mergeCell ref="L25:O25"/>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sheetPr>
    <tabColor indexed="11"/>
    <pageSetUpPr fitToPage="1"/>
  </sheetPr>
  <dimension ref="A1:AI56"/>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3.66</v>
      </c>
      <c r="S11" s="29" t="s">
        <v>41</v>
      </c>
      <c r="T11" s="29" t="s">
        <v>41</v>
      </c>
      <c r="U11" s="29" t="str">
        <f>IF(ISERROR(T11/S11),"N/A",T11/S11*100)</f>
        <v>N/A</v>
      </c>
      <c r="V11" s="30" t="s">
        <v>42</v>
      </c>
    </row>
    <row r="12" spans="1:35" ht="18.75" customHeight="1" thickTop="1" thickBot="1">
      <c r="A12" s="27"/>
      <c r="B12" s="121" t="s">
        <v>250</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3.66</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t="s">
        <v>41</v>
      </c>
      <c r="S14" s="29" t="s">
        <v>41</v>
      </c>
      <c r="T14" s="29" t="s">
        <v>41</v>
      </c>
      <c r="U14" s="29" t="str">
        <f>IF(ISERROR(T14/S14),"N/A",T14/S14*100)</f>
        <v>N/A</v>
      </c>
      <c r="V14" s="30" t="s">
        <v>42</v>
      </c>
    </row>
    <row r="15" spans="1:35" ht="18.75" customHeight="1" thickTop="1" thickBot="1">
      <c r="A15" s="27"/>
      <c r="B15" s="121" t="s">
        <v>251</v>
      </c>
      <c r="C15" s="119"/>
      <c r="D15" s="119"/>
      <c r="E15" s="119"/>
      <c r="F15" s="119"/>
      <c r="G15" s="119"/>
      <c r="H15" s="119"/>
      <c r="I15" s="119"/>
      <c r="J15" s="119"/>
      <c r="K15" s="119"/>
      <c r="L15" s="119"/>
      <c r="M15" s="119"/>
      <c r="N15" s="119"/>
      <c r="O15" s="119"/>
      <c r="P15" s="119"/>
      <c r="Q15" s="119"/>
      <c r="R15" s="119"/>
      <c r="S15" s="119"/>
      <c r="T15" s="119"/>
      <c r="U15" s="119"/>
      <c r="V15" s="120"/>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v>141.52000000000001</v>
      </c>
      <c r="S16" s="29" t="s">
        <v>41</v>
      </c>
      <c r="T16" s="29" t="s">
        <v>41</v>
      </c>
      <c r="U16" s="29" t="str">
        <f>IF(ISERROR(T16/S16),"N/A",T16/S16*100)</f>
        <v>N/A</v>
      </c>
      <c r="V16" s="30" t="s">
        <v>42</v>
      </c>
    </row>
    <row r="17" spans="1:22" ht="18.75" customHeight="1" thickTop="1" thickBot="1">
      <c r="A17" s="27"/>
      <c r="B17" s="121" t="s">
        <v>250</v>
      </c>
      <c r="C17" s="119"/>
      <c r="D17" s="119"/>
      <c r="E17" s="119"/>
      <c r="F17" s="119"/>
      <c r="G17" s="119"/>
      <c r="H17" s="119"/>
      <c r="I17" s="119"/>
      <c r="J17" s="119"/>
      <c r="K17" s="119"/>
      <c r="L17" s="119"/>
      <c r="M17" s="119"/>
      <c r="N17" s="119"/>
      <c r="O17" s="119"/>
      <c r="P17" s="119"/>
      <c r="Q17" s="119"/>
      <c r="R17" s="119"/>
      <c r="S17" s="119"/>
      <c r="T17" s="119"/>
      <c r="U17" s="119"/>
      <c r="V17" s="120"/>
    </row>
    <row r="18" spans="1:22" s="62" customFormat="1" ht="18" customHeight="1" thickBot="1">
      <c r="A18" s="63"/>
      <c r="B18" s="64" t="s">
        <v>43</v>
      </c>
      <c r="C18" s="64"/>
      <c r="D18" s="65"/>
      <c r="E18" s="64"/>
      <c r="F18" s="64"/>
      <c r="G18" s="64"/>
      <c r="H18" s="64"/>
      <c r="I18" s="66"/>
      <c r="J18" s="57"/>
      <c r="K18" s="66"/>
      <c r="L18" s="57"/>
      <c r="M18" s="66"/>
      <c r="N18" s="57"/>
      <c r="O18" s="66"/>
      <c r="P18" s="57"/>
      <c r="Q18" s="67"/>
      <c r="R18" s="68">
        <v>141.52000000000001</v>
      </c>
      <c r="S18" s="68" t="s">
        <v>43</v>
      </c>
      <c r="T18" s="68" t="s">
        <v>43</v>
      </c>
      <c r="U18" s="68" t="str">
        <f>IF(ISERROR(T18/S18),"N/A",T18/S18*100)</f>
        <v>N/A</v>
      </c>
      <c r="V18" s="64" t="s">
        <v>142</v>
      </c>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t="s">
        <v>41</v>
      </c>
      <c r="S19" s="29" t="s">
        <v>41</v>
      </c>
      <c r="T19" s="29" t="s">
        <v>41</v>
      </c>
      <c r="U19" s="29" t="str">
        <f>IF(ISERROR(T19/S19),"N/A",T19/S19*100)</f>
        <v>N/A</v>
      </c>
      <c r="V19" s="30" t="s">
        <v>42</v>
      </c>
    </row>
    <row r="20" spans="1:22" ht="18.75" customHeight="1" thickTop="1" thickBot="1">
      <c r="A20" s="27"/>
      <c r="B20" s="121" t="s">
        <v>251</v>
      </c>
      <c r="C20" s="119"/>
      <c r="D20" s="119"/>
      <c r="E20" s="119"/>
      <c r="F20" s="119"/>
      <c r="G20" s="119"/>
      <c r="H20" s="119"/>
      <c r="I20" s="119"/>
      <c r="J20" s="119"/>
      <c r="K20" s="119"/>
      <c r="L20" s="119"/>
      <c r="M20" s="119"/>
      <c r="N20" s="119"/>
      <c r="O20" s="119"/>
      <c r="P20" s="119"/>
      <c r="Q20" s="119"/>
      <c r="R20" s="119"/>
      <c r="S20" s="119"/>
      <c r="T20" s="119"/>
      <c r="U20" s="119"/>
      <c r="V20" s="120"/>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t="s">
        <v>41</v>
      </c>
      <c r="S21" s="29" t="s">
        <v>41</v>
      </c>
      <c r="T21" s="29" t="s">
        <v>41</v>
      </c>
      <c r="U21" s="29" t="str">
        <f>IF(ISERROR(T21/S21),"N/A",T21/S21*100)</f>
        <v>N/A</v>
      </c>
      <c r="V21" s="30" t="s">
        <v>42</v>
      </c>
    </row>
    <row r="22" spans="1:22" ht="18.75" customHeight="1" thickTop="1" thickBot="1">
      <c r="A22" s="27"/>
      <c r="B22" s="121" t="s">
        <v>251</v>
      </c>
      <c r="C22" s="119"/>
      <c r="D22" s="119"/>
      <c r="E22" s="119"/>
      <c r="F22" s="119"/>
      <c r="G22" s="119"/>
      <c r="H22" s="119"/>
      <c r="I22" s="119"/>
      <c r="J22" s="119"/>
      <c r="K22" s="119"/>
      <c r="L22" s="119"/>
      <c r="M22" s="119"/>
      <c r="N22" s="119"/>
      <c r="O22" s="119"/>
      <c r="P22" s="119"/>
      <c r="Q22" s="119"/>
      <c r="R22" s="119"/>
      <c r="S22" s="119"/>
      <c r="T22" s="119"/>
      <c r="U22" s="119"/>
      <c r="V22" s="120"/>
    </row>
    <row r="23" spans="1:22" ht="75" customHeight="1" thickTop="1" thickBot="1">
      <c r="A23" s="27"/>
      <c r="B23" s="28" t="s">
        <v>43</v>
      </c>
      <c r="C23" s="104" t="s">
        <v>56</v>
      </c>
      <c r="D23" s="104"/>
      <c r="E23" s="104"/>
      <c r="F23" s="104"/>
      <c r="G23" s="104"/>
      <c r="H23" s="104"/>
      <c r="I23" s="104" t="s">
        <v>57</v>
      </c>
      <c r="J23" s="104"/>
      <c r="K23" s="104"/>
      <c r="L23" s="104" t="s">
        <v>58</v>
      </c>
      <c r="M23" s="104"/>
      <c r="N23" s="104"/>
      <c r="O23" s="104"/>
      <c r="P23" s="29" t="s">
        <v>39</v>
      </c>
      <c r="Q23" s="29" t="s">
        <v>59</v>
      </c>
      <c r="R23" s="29">
        <v>13.47</v>
      </c>
      <c r="S23" s="29">
        <v>19.89</v>
      </c>
      <c r="T23" s="29">
        <v>17.64</v>
      </c>
      <c r="U23" s="29">
        <f>IF(ISERROR(T23/S23),"N/A",T23/S23*100)</f>
        <v>88.687782805429862</v>
      </c>
      <c r="V23" s="30" t="s">
        <v>42</v>
      </c>
    </row>
    <row r="24" spans="1:22" ht="18.75" customHeight="1" thickTop="1" thickBot="1">
      <c r="A24" s="27"/>
      <c r="B24" s="121" t="s">
        <v>250</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13.47</v>
      </c>
      <c r="S25" s="68">
        <v>19.89</v>
      </c>
      <c r="T25" s="68">
        <v>17.64</v>
      </c>
      <c r="U25" s="68">
        <f>IF(ISERROR(T25/S25),"N/A",T25/S25*100)</f>
        <v>88.687782805429862</v>
      </c>
      <c r="V25" s="64" t="s">
        <v>142</v>
      </c>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v>15.19</v>
      </c>
      <c r="S26" s="29">
        <v>19.75</v>
      </c>
      <c r="T26" s="29">
        <v>16.28</v>
      </c>
      <c r="U26" s="29">
        <f>IF(ISERROR(T26/S26),"N/A",T26/S26*100)</f>
        <v>82.430379746835442</v>
      </c>
      <c r="V26" s="30" t="s">
        <v>42</v>
      </c>
    </row>
    <row r="27" spans="1:22" ht="18.75" customHeight="1" thickTop="1" thickBot="1">
      <c r="A27" s="27"/>
      <c r="B27" s="121" t="s">
        <v>250</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15.19</v>
      </c>
      <c r="S28" s="68">
        <v>19.75</v>
      </c>
      <c r="T28" s="68">
        <v>16.28</v>
      </c>
      <c r="U28" s="68">
        <f>IF(ISERROR(T28/S28),"N/A",T28/S28*100)</f>
        <v>82.430379746835442</v>
      </c>
      <c r="V28" s="64" t="s">
        <v>142</v>
      </c>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v>13.27</v>
      </c>
      <c r="S29" s="29">
        <v>16.04</v>
      </c>
      <c r="T29" s="29">
        <v>13.39</v>
      </c>
      <c r="U29" s="29">
        <f>IF(ISERROR(T29/S29),"N/A",T29/S29*100)</f>
        <v>83.478802992518709</v>
      </c>
      <c r="V29" s="30" t="s">
        <v>42</v>
      </c>
    </row>
    <row r="30" spans="1:22" ht="18.75" customHeight="1" thickTop="1" thickBot="1">
      <c r="A30" s="27"/>
      <c r="B30" s="121" t="s">
        <v>250</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13.27</v>
      </c>
      <c r="S31" s="68">
        <v>16.04</v>
      </c>
      <c r="T31" s="68">
        <v>13.39</v>
      </c>
      <c r="U31" s="68">
        <f>IF(ISERROR(T31/S31),"N/A",T31/S31*100)</f>
        <v>83.478802992518709</v>
      </c>
      <c r="V31" s="64" t="s">
        <v>142</v>
      </c>
    </row>
    <row r="32" spans="1:22" ht="75" customHeight="1" thickTop="1" thickBot="1">
      <c r="A32" s="27"/>
      <c r="B32" s="28" t="s">
        <v>64</v>
      </c>
      <c r="C32" s="104" t="s">
        <v>65</v>
      </c>
      <c r="D32" s="104"/>
      <c r="E32" s="104"/>
      <c r="F32" s="104"/>
      <c r="G32" s="104"/>
      <c r="H32" s="104"/>
      <c r="I32" s="104" t="s">
        <v>66</v>
      </c>
      <c r="J32" s="104"/>
      <c r="K32" s="104"/>
      <c r="L32" s="104" t="s">
        <v>67</v>
      </c>
      <c r="M32" s="104"/>
      <c r="N32" s="104"/>
      <c r="O32" s="104"/>
      <c r="P32" s="29" t="s">
        <v>39</v>
      </c>
      <c r="Q32" s="29" t="s">
        <v>68</v>
      </c>
      <c r="R32" s="29" t="s">
        <v>41</v>
      </c>
      <c r="S32" s="29" t="s">
        <v>41</v>
      </c>
      <c r="T32" s="29" t="s">
        <v>41</v>
      </c>
      <c r="U32" s="29" t="str">
        <f>IF(ISERROR(T32/S32),"N/A",T32/S32*100)</f>
        <v>N/A</v>
      </c>
      <c r="V32" s="30" t="s">
        <v>42</v>
      </c>
    </row>
    <row r="33" spans="1:22" ht="18.75" customHeight="1" thickTop="1" thickBot="1">
      <c r="A33" s="27"/>
      <c r="B33" s="121" t="s">
        <v>251</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69</v>
      </c>
      <c r="D34" s="104"/>
      <c r="E34" s="104"/>
      <c r="F34" s="104"/>
      <c r="G34" s="104"/>
      <c r="H34" s="104"/>
      <c r="I34" s="104" t="s">
        <v>70</v>
      </c>
      <c r="J34" s="104"/>
      <c r="K34" s="104"/>
      <c r="L34" s="104" t="s">
        <v>71</v>
      </c>
      <c r="M34" s="104"/>
      <c r="N34" s="104"/>
      <c r="O34" s="104"/>
      <c r="P34" s="29" t="s">
        <v>39</v>
      </c>
      <c r="Q34" s="29" t="s">
        <v>72</v>
      </c>
      <c r="R34" s="29">
        <v>77.03</v>
      </c>
      <c r="S34" s="29">
        <v>76.88</v>
      </c>
      <c r="T34" s="29">
        <v>78.650000000000006</v>
      </c>
      <c r="U34" s="29">
        <f>IF(ISERROR(T34/S34),"N/A",T34/S34*100)</f>
        <v>102.30228928199794</v>
      </c>
      <c r="V34" s="30" t="s">
        <v>42</v>
      </c>
    </row>
    <row r="35" spans="1:22" ht="18.75" customHeight="1" thickTop="1" thickBot="1">
      <c r="A35" s="27"/>
      <c r="B35" s="121" t="s">
        <v>250</v>
      </c>
      <c r="C35" s="119"/>
      <c r="D35" s="119"/>
      <c r="E35" s="119"/>
      <c r="F35" s="119"/>
      <c r="G35" s="119"/>
      <c r="H35" s="119"/>
      <c r="I35" s="119"/>
      <c r="J35" s="119"/>
      <c r="K35" s="119"/>
      <c r="L35" s="119"/>
      <c r="M35" s="119"/>
      <c r="N35" s="119"/>
      <c r="O35" s="119"/>
      <c r="P35" s="119"/>
      <c r="Q35" s="119"/>
      <c r="R35" s="119"/>
      <c r="S35" s="119"/>
      <c r="T35" s="119"/>
      <c r="U35" s="119"/>
      <c r="V35" s="120"/>
    </row>
    <row r="36" spans="1:22" s="62" customFormat="1" ht="18" customHeight="1" thickBot="1">
      <c r="A36" s="63"/>
      <c r="B36" s="64" t="s">
        <v>43</v>
      </c>
      <c r="C36" s="64"/>
      <c r="D36" s="65"/>
      <c r="E36" s="64"/>
      <c r="F36" s="64"/>
      <c r="G36" s="64"/>
      <c r="H36" s="64"/>
      <c r="I36" s="66"/>
      <c r="J36" s="57"/>
      <c r="K36" s="66"/>
      <c r="L36" s="57"/>
      <c r="M36" s="66"/>
      <c r="N36" s="57"/>
      <c r="O36" s="66"/>
      <c r="P36" s="57"/>
      <c r="Q36" s="67"/>
      <c r="R36" s="68">
        <v>77.03</v>
      </c>
      <c r="S36" s="68">
        <v>76.88</v>
      </c>
      <c r="T36" s="68">
        <v>78.650000000000006</v>
      </c>
      <c r="U36" s="68">
        <f>IF(ISERROR(T36/S36),"N/A",T36/S36*100)</f>
        <v>102.30228928199794</v>
      </c>
      <c r="V36" s="64" t="s">
        <v>142</v>
      </c>
    </row>
    <row r="37" spans="1:22" ht="75" customHeight="1" thickTop="1" thickBot="1">
      <c r="A37" s="27"/>
      <c r="B37" s="28" t="s">
        <v>43</v>
      </c>
      <c r="C37" s="104" t="s">
        <v>43</v>
      </c>
      <c r="D37" s="104"/>
      <c r="E37" s="104"/>
      <c r="F37" s="104"/>
      <c r="G37" s="104"/>
      <c r="H37" s="104"/>
      <c r="I37" s="104" t="s">
        <v>73</v>
      </c>
      <c r="J37" s="104"/>
      <c r="K37" s="104"/>
      <c r="L37" s="104" t="s">
        <v>74</v>
      </c>
      <c r="M37" s="104"/>
      <c r="N37" s="104"/>
      <c r="O37" s="104"/>
      <c r="P37" s="29" t="s">
        <v>39</v>
      </c>
      <c r="Q37" s="29" t="s">
        <v>72</v>
      </c>
      <c r="R37" s="29">
        <v>67</v>
      </c>
      <c r="S37" s="29">
        <v>67</v>
      </c>
      <c r="T37" s="29">
        <v>71.3</v>
      </c>
      <c r="U37" s="29">
        <f>IF(ISERROR(T37/S37),"N/A",T37/S37*100)</f>
        <v>106.41791044776119</v>
      </c>
      <c r="V37" s="30" t="s">
        <v>42</v>
      </c>
    </row>
    <row r="38" spans="1:22" ht="18.75" customHeight="1" thickTop="1" thickBot="1">
      <c r="A38" s="27"/>
      <c r="B38" s="121" t="s">
        <v>250</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67</v>
      </c>
      <c r="S39" s="68">
        <v>67</v>
      </c>
      <c r="T39" s="68">
        <v>71.3</v>
      </c>
      <c r="U39" s="68">
        <f>IF(ISERROR(T39/S39),"N/A",T39/S39*100)</f>
        <v>106.41791044776119</v>
      </c>
      <c r="V39" s="64" t="s">
        <v>142</v>
      </c>
    </row>
    <row r="40" spans="1:22" ht="75" customHeight="1" thickTop="1" thickBot="1">
      <c r="A40" s="27"/>
      <c r="B40" s="28" t="s">
        <v>43</v>
      </c>
      <c r="C40" s="104" t="s">
        <v>75</v>
      </c>
      <c r="D40" s="104"/>
      <c r="E40" s="104"/>
      <c r="F40" s="104"/>
      <c r="G40" s="104"/>
      <c r="H40" s="104"/>
      <c r="I40" s="104" t="s">
        <v>76</v>
      </c>
      <c r="J40" s="104"/>
      <c r="K40" s="104"/>
      <c r="L40" s="104" t="s">
        <v>77</v>
      </c>
      <c r="M40" s="104"/>
      <c r="N40" s="104"/>
      <c r="O40" s="104"/>
      <c r="P40" s="29" t="s">
        <v>39</v>
      </c>
      <c r="Q40" s="29" t="s">
        <v>68</v>
      </c>
      <c r="R40" s="29">
        <v>47.03</v>
      </c>
      <c r="S40" s="29" t="s">
        <v>41</v>
      </c>
      <c r="T40" s="29" t="s">
        <v>41</v>
      </c>
      <c r="U40" s="29" t="str">
        <f>IF(ISERROR(T40/S40),"N/A",T40/S40*100)</f>
        <v>N/A</v>
      </c>
      <c r="V40" s="30" t="s">
        <v>42</v>
      </c>
    </row>
    <row r="41" spans="1:22" ht="18.75" customHeight="1" thickTop="1" thickBot="1">
      <c r="A41" s="27"/>
      <c r="B41" s="121" t="s">
        <v>250</v>
      </c>
      <c r="C41" s="119"/>
      <c r="D41" s="119"/>
      <c r="E41" s="119"/>
      <c r="F41" s="119"/>
      <c r="G41" s="119"/>
      <c r="H41" s="119"/>
      <c r="I41" s="119"/>
      <c r="J41" s="119"/>
      <c r="K41" s="119"/>
      <c r="L41" s="119"/>
      <c r="M41" s="119"/>
      <c r="N41" s="119"/>
      <c r="O41" s="119"/>
      <c r="P41" s="119"/>
      <c r="Q41" s="119"/>
      <c r="R41" s="119"/>
      <c r="S41" s="119"/>
      <c r="T41" s="119"/>
      <c r="U41" s="119"/>
      <c r="V41" s="120"/>
    </row>
    <row r="42" spans="1:22" s="62" customFormat="1" ht="18" customHeight="1" thickBot="1">
      <c r="A42" s="63"/>
      <c r="B42" s="64" t="s">
        <v>43</v>
      </c>
      <c r="C42" s="64"/>
      <c r="D42" s="65"/>
      <c r="E42" s="64"/>
      <c r="F42" s="64"/>
      <c r="G42" s="64"/>
      <c r="H42" s="64"/>
      <c r="I42" s="66"/>
      <c r="J42" s="57"/>
      <c r="K42" s="66"/>
      <c r="L42" s="57"/>
      <c r="M42" s="66"/>
      <c r="N42" s="57"/>
      <c r="O42" s="66"/>
      <c r="P42" s="57"/>
      <c r="Q42" s="67"/>
      <c r="R42" s="68">
        <v>47.03</v>
      </c>
      <c r="S42" s="68" t="s">
        <v>43</v>
      </c>
      <c r="T42" s="68" t="s">
        <v>43</v>
      </c>
      <c r="U42" s="68" t="str">
        <f>IF(ISERROR(T42/S42),"N/A",T42/S42*100)</f>
        <v>N/A</v>
      </c>
      <c r="V42" s="64" t="s">
        <v>142</v>
      </c>
    </row>
    <row r="43" spans="1:22" s="51" customFormat="1" ht="14.85" customHeight="1" thickTop="1" thickBot="1">
      <c r="B43" s="52" t="s">
        <v>87</v>
      </c>
      <c r="C43" s="53"/>
      <c r="D43" s="53"/>
      <c r="E43" s="53"/>
      <c r="F43" s="53"/>
      <c r="G43" s="53"/>
      <c r="H43" s="54"/>
      <c r="I43" s="54"/>
      <c r="J43" s="54"/>
      <c r="K43" s="54"/>
      <c r="L43" s="54"/>
      <c r="M43" s="54"/>
      <c r="N43" s="54"/>
      <c r="O43" s="54"/>
      <c r="P43" s="54"/>
      <c r="Q43" s="54"/>
      <c r="R43" s="54"/>
      <c r="S43" s="54"/>
      <c r="T43" s="54"/>
      <c r="U43" s="54"/>
      <c r="V43" s="55"/>
    </row>
    <row r="44" spans="1:22" ht="44.25" customHeight="1" thickTop="1">
      <c r="B44" s="114" t="s">
        <v>88</v>
      </c>
      <c r="C44" s="115"/>
      <c r="D44" s="115"/>
      <c r="E44" s="115"/>
      <c r="F44" s="115"/>
      <c r="G44" s="115"/>
      <c r="H44" s="115"/>
      <c r="I44" s="115"/>
      <c r="J44" s="115"/>
      <c r="K44" s="115"/>
      <c r="L44" s="115"/>
      <c r="M44" s="115"/>
      <c r="N44" s="115"/>
      <c r="O44" s="115"/>
      <c r="P44" s="115"/>
      <c r="Q44" s="115"/>
      <c r="R44" s="115"/>
      <c r="S44" s="115"/>
      <c r="T44" s="115"/>
      <c r="U44" s="115"/>
      <c r="V44" s="116"/>
    </row>
    <row r="45" spans="1:22" ht="34.5" customHeight="1">
      <c r="B45" s="105" t="s">
        <v>144</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145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158</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147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148</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252</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253</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254</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152</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255</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256</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164</v>
      </c>
      <c r="C56" s="106"/>
      <c r="D56" s="106"/>
      <c r="E56" s="106"/>
      <c r="F56" s="106"/>
      <c r="G56" s="106"/>
      <c r="H56" s="106"/>
      <c r="I56" s="106"/>
      <c r="J56" s="106"/>
      <c r="K56" s="106"/>
      <c r="L56" s="106"/>
      <c r="M56" s="106"/>
      <c r="N56" s="106"/>
      <c r="O56" s="106"/>
      <c r="P56" s="106"/>
      <c r="Q56" s="106"/>
      <c r="R56" s="106"/>
      <c r="S56" s="106"/>
      <c r="T56" s="106"/>
      <c r="U56" s="106"/>
      <c r="V56" s="107"/>
    </row>
  </sheetData>
  <mergeCells count="83">
    <mergeCell ref="B55:V55"/>
    <mergeCell ref="B56:V56"/>
    <mergeCell ref="B49:V49"/>
    <mergeCell ref="B50:V50"/>
    <mergeCell ref="B51:V51"/>
    <mergeCell ref="B52:V52"/>
    <mergeCell ref="B53:V53"/>
    <mergeCell ref="B54:V54"/>
    <mergeCell ref="B48:V48"/>
    <mergeCell ref="B35:V35"/>
    <mergeCell ref="C37:H37"/>
    <mergeCell ref="I37:K37"/>
    <mergeCell ref="L37:O37"/>
    <mergeCell ref="B38:V38"/>
    <mergeCell ref="C40:H40"/>
    <mergeCell ref="I40:K40"/>
    <mergeCell ref="L40:O40"/>
    <mergeCell ref="B41:V41"/>
    <mergeCell ref="B44:V44"/>
    <mergeCell ref="B45:V45"/>
    <mergeCell ref="B46:V46"/>
    <mergeCell ref="B47:V47"/>
    <mergeCell ref="C34:H34"/>
    <mergeCell ref="I34:K34"/>
    <mergeCell ref="L34:O34"/>
    <mergeCell ref="B24:V24"/>
    <mergeCell ref="C26:H26"/>
    <mergeCell ref="I26:K26"/>
    <mergeCell ref="L26:O26"/>
    <mergeCell ref="B27:V27"/>
    <mergeCell ref="C29:H29"/>
    <mergeCell ref="I29:K29"/>
    <mergeCell ref="L29:O29"/>
    <mergeCell ref="B30:V30"/>
    <mergeCell ref="C32:H32"/>
    <mergeCell ref="I32:K32"/>
    <mergeCell ref="L32:O32"/>
    <mergeCell ref="B33:V33"/>
    <mergeCell ref="C23:H23"/>
    <mergeCell ref="I23:K23"/>
    <mergeCell ref="L23:O23"/>
    <mergeCell ref="B15:V15"/>
    <mergeCell ref="C16:H16"/>
    <mergeCell ref="I16:K16"/>
    <mergeCell ref="L16:O16"/>
    <mergeCell ref="B17:V17"/>
    <mergeCell ref="C19:H19"/>
    <mergeCell ref="I19:K19"/>
    <mergeCell ref="L19:O19"/>
    <mergeCell ref="B20:V20"/>
    <mergeCell ref="C21:H21"/>
    <mergeCell ref="I21:K21"/>
    <mergeCell ref="L21:O21"/>
    <mergeCell ref="B22:V22"/>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sheetPr>
    <tabColor indexed="11"/>
    <pageSetUpPr fitToPage="1"/>
  </sheetPr>
  <dimension ref="A1:AI58"/>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257</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2438</v>
      </c>
      <c r="S13" s="29" t="s">
        <v>41</v>
      </c>
      <c r="T13" s="29" t="s">
        <v>41</v>
      </c>
      <c r="U13" s="29" t="str">
        <f>IF(ISERROR(T13/S13),"N/A",T13/S13*100)</f>
        <v>N/A</v>
      </c>
      <c r="V13" s="30" t="s">
        <v>42</v>
      </c>
    </row>
    <row r="14" spans="1:35" ht="18.75" customHeight="1" thickTop="1" thickBot="1">
      <c r="A14" s="27"/>
      <c r="B14" s="121" t="s">
        <v>258</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2438</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257</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v>4012</v>
      </c>
      <c r="S18" s="29" t="s">
        <v>41</v>
      </c>
      <c r="T18" s="29" t="s">
        <v>41</v>
      </c>
      <c r="U18" s="29" t="str">
        <f>IF(ISERROR(T18/S18),"N/A",T18/S18*100)</f>
        <v>N/A</v>
      </c>
      <c r="V18" s="30" t="s">
        <v>42</v>
      </c>
    </row>
    <row r="19" spans="1:22" ht="18.75" customHeight="1" thickTop="1" thickBot="1">
      <c r="A19" s="27"/>
      <c r="B19" s="121" t="s">
        <v>258</v>
      </c>
      <c r="C19" s="119"/>
      <c r="D19" s="119"/>
      <c r="E19" s="119"/>
      <c r="F19" s="119"/>
      <c r="G19" s="119"/>
      <c r="H19" s="119"/>
      <c r="I19" s="119"/>
      <c r="J19" s="119"/>
      <c r="K19" s="119"/>
      <c r="L19" s="119"/>
      <c r="M19" s="119"/>
      <c r="N19" s="119"/>
      <c r="O19" s="119"/>
      <c r="P19" s="119"/>
      <c r="Q19" s="119"/>
      <c r="R19" s="119"/>
      <c r="S19" s="119"/>
      <c r="T19" s="119"/>
      <c r="U19" s="119"/>
      <c r="V19" s="120"/>
    </row>
    <row r="20" spans="1:22" s="62" customFormat="1" ht="18" customHeight="1" thickBot="1">
      <c r="A20" s="63"/>
      <c r="B20" s="64" t="s">
        <v>43</v>
      </c>
      <c r="C20" s="64"/>
      <c r="D20" s="65"/>
      <c r="E20" s="64"/>
      <c r="F20" s="64"/>
      <c r="G20" s="64"/>
      <c r="H20" s="64"/>
      <c r="I20" s="66"/>
      <c r="J20" s="57"/>
      <c r="K20" s="66"/>
      <c r="L20" s="57"/>
      <c r="M20" s="66"/>
      <c r="N20" s="57"/>
      <c r="O20" s="66"/>
      <c r="P20" s="57"/>
      <c r="Q20" s="67"/>
      <c r="R20" s="68">
        <v>4012</v>
      </c>
      <c r="S20" s="68" t="s">
        <v>43</v>
      </c>
      <c r="T20" s="68" t="s">
        <v>43</v>
      </c>
      <c r="U20" s="68" t="str">
        <f>IF(ISERROR(T20/S20),"N/A",T20/S20*100)</f>
        <v>N/A</v>
      </c>
      <c r="V20" s="64" t="s">
        <v>142</v>
      </c>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v>10239</v>
      </c>
      <c r="S21" s="29" t="s">
        <v>41</v>
      </c>
      <c r="T21" s="29" t="s">
        <v>41</v>
      </c>
      <c r="U21" s="29" t="str">
        <f>IF(ISERROR(T21/S21),"N/A",T21/S21*100)</f>
        <v>N/A</v>
      </c>
      <c r="V21" s="30" t="s">
        <v>42</v>
      </c>
    </row>
    <row r="22" spans="1:22" ht="18.75" customHeight="1" thickTop="1" thickBot="1">
      <c r="A22" s="27"/>
      <c r="B22" s="121" t="s">
        <v>258</v>
      </c>
      <c r="C22" s="119"/>
      <c r="D22" s="119"/>
      <c r="E22" s="119"/>
      <c r="F22" s="119"/>
      <c r="G22" s="119"/>
      <c r="H22" s="119"/>
      <c r="I22" s="119"/>
      <c r="J22" s="119"/>
      <c r="K22" s="119"/>
      <c r="L22" s="119"/>
      <c r="M22" s="119"/>
      <c r="N22" s="119"/>
      <c r="O22" s="119"/>
      <c r="P22" s="119"/>
      <c r="Q22" s="119"/>
      <c r="R22" s="119"/>
      <c r="S22" s="119"/>
      <c r="T22" s="119"/>
      <c r="U22" s="119"/>
      <c r="V22" s="120"/>
    </row>
    <row r="23" spans="1:22" s="62" customFormat="1" ht="18" customHeight="1" thickBot="1">
      <c r="A23" s="63"/>
      <c r="B23" s="64" t="s">
        <v>43</v>
      </c>
      <c r="C23" s="64"/>
      <c r="D23" s="65"/>
      <c r="E23" s="64"/>
      <c r="F23" s="64"/>
      <c r="G23" s="64"/>
      <c r="H23" s="64"/>
      <c r="I23" s="66"/>
      <c r="J23" s="57"/>
      <c r="K23" s="66"/>
      <c r="L23" s="57"/>
      <c r="M23" s="66"/>
      <c r="N23" s="57"/>
      <c r="O23" s="66"/>
      <c r="P23" s="57"/>
      <c r="Q23" s="67"/>
      <c r="R23" s="68">
        <v>10239</v>
      </c>
      <c r="S23" s="68" t="s">
        <v>43</v>
      </c>
      <c r="T23" s="68" t="s">
        <v>43</v>
      </c>
      <c r="U23" s="68" t="str">
        <f>IF(ISERROR(T23/S23),"N/A",T23/S23*100)</f>
        <v>N/A</v>
      </c>
      <c r="V23" s="64" t="s">
        <v>142</v>
      </c>
    </row>
    <row r="24" spans="1:22" ht="75" customHeight="1" thickTop="1" thickBot="1">
      <c r="A24" s="27"/>
      <c r="B24" s="28" t="s">
        <v>43</v>
      </c>
      <c r="C24" s="104" t="s">
        <v>56</v>
      </c>
      <c r="D24" s="104"/>
      <c r="E24" s="104"/>
      <c r="F24" s="104"/>
      <c r="G24" s="104"/>
      <c r="H24" s="104"/>
      <c r="I24" s="104" t="s">
        <v>57</v>
      </c>
      <c r="J24" s="104"/>
      <c r="K24" s="104"/>
      <c r="L24" s="104" t="s">
        <v>58</v>
      </c>
      <c r="M24" s="104"/>
      <c r="N24" s="104"/>
      <c r="O24" s="104"/>
      <c r="P24" s="29" t="s">
        <v>39</v>
      </c>
      <c r="Q24" s="29" t="s">
        <v>59</v>
      </c>
      <c r="R24" s="29">
        <v>8.2100000000000009</v>
      </c>
      <c r="S24" s="29">
        <v>9.8800000000000008</v>
      </c>
      <c r="T24" s="29">
        <v>9.4</v>
      </c>
      <c r="U24" s="29">
        <f>IF(ISERROR(T24/S24),"N/A",T24/S24*100)</f>
        <v>95.141700404858298</v>
      </c>
      <c r="V24" s="30" t="s">
        <v>42</v>
      </c>
    </row>
    <row r="25" spans="1:22" ht="18.75" customHeight="1" thickTop="1" thickBot="1">
      <c r="A25" s="27"/>
      <c r="B25" s="121" t="s">
        <v>258</v>
      </c>
      <c r="C25" s="119"/>
      <c r="D25" s="119"/>
      <c r="E25" s="119"/>
      <c r="F25" s="119"/>
      <c r="G25" s="119"/>
      <c r="H25" s="119"/>
      <c r="I25" s="119"/>
      <c r="J25" s="119"/>
      <c r="K25" s="119"/>
      <c r="L25" s="119"/>
      <c r="M25" s="119"/>
      <c r="N25" s="119"/>
      <c r="O25" s="119"/>
      <c r="P25" s="119"/>
      <c r="Q25" s="119"/>
      <c r="R25" s="119"/>
      <c r="S25" s="119"/>
      <c r="T25" s="119"/>
      <c r="U25" s="119"/>
      <c r="V25" s="120"/>
    </row>
    <row r="26" spans="1:22" s="62" customFormat="1" ht="18" customHeight="1" thickBot="1">
      <c r="A26" s="63"/>
      <c r="B26" s="64" t="s">
        <v>43</v>
      </c>
      <c r="C26" s="64"/>
      <c r="D26" s="65"/>
      <c r="E26" s="64"/>
      <c r="F26" s="64"/>
      <c r="G26" s="64"/>
      <c r="H26" s="64"/>
      <c r="I26" s="66"/>
      <c r="J26" s="57"/>
      <c r="K26" s="66"/>
      <c r="L26" s="57"/>
      <c r="M26" s="66"/>
      <c r="N26" s="57"/>
      <c r="O26" s="66"/>
      <c r="P26" s="57"/>
      <c r="Q26" s="67"/>
      <c r="R26" s="68">
        <v>8.2100000000000009</v>
      </c>
      <c r="S26" s="68">
        <v>9.8800000000000008</v>
      </c>
      <c r="T26" s="68">
        <v>9.4</v>
      </c>
      <c r="U26" s="68">
        <f>IF(ISERROR(T26/S26),"N/A",T26/S26*100)</f>
        <v>95.141700404858298</v>
      </c>
      <c r="V26" s="64" t="s">
        <v>142</v>
      </c>
    </row>
    <row r="27" spans="1:22" ht="75" customHeight="1" thickTop="1" thickBot="1">
      <c r="A27" s="27"/>
      <c r="B27" s="28" t="s">
        <v>43</v>
      </c>
      <c r="C27" s="104" t="s">
        <v>43</v>
      </c>
      <c r="D27" s="104"/>
      <c r="E27" s="104"/>
      <c r="F27" s="104"/>
      <c r="G27" s="104"/>
      <c r="H27" s="104"/>
      <c r="I27" s="104" t="s">
        <v>60</v>
      </c>
      <c r="J27" s="104"/>
      <c r="K27" s="104"/>
      <c r="L27" s="104" t="s">
        <v>61</v>
      </c>
      <c r="M27" s="104"/>
      <c r="N27" s="104"/>
      <c r="O27" s="104"/>
      <c r="P27" s="29" t="s">
        <v>39</v>
      </c>
      <c r="Q27" s="29" t="s">
        <v>59</v>
      </c>
      <c r="R27" s="29">
        <v>10.220000000000001</v>
      </c>
      <c r="S27" s="29">
        <v>12.11</v>
      </c>
      <c r="T27" s="29">
        <v>13.01</v>
      </c>
      <c r="U27" s="29">
        <f>IF(ISERROR(T27/S27),"N/A",T27/S27*100)</f>
        <v>107.43187448389762</v>
      </c>
      <c r="V27" s="30" t="s">
        <v>42</v>
      </c>
    </row>
    <row r="28" spans="1:22" ht="18.75" customHeight="1" thickTop="1" thickBot="1">
      <c r="A28" s="27"/>
      <c r="B28" s="121" t="s">
        <v>258</v>
      </c>
      <c r="C28" s="119"/>
      <c r="D28" s="119"/>
      <c r="E28" s="119"/>
      <c r="F28" s="119"/>
      <c r="G28" s="119"/>
      <c r="H28" s="119"/>
      <c r="I28" s="119"/>
      <c r="J28" s="119"/>
      <c r="K28" s="119"/>
      <c r="L28" s="119"/>
      <c r="M28" s="119"/>
      <c r="N28" s="119"/>
      <c r="O28" s="119"/>
      <c r="P28" s="119"/>
      <c r="Q28" s="119"/>
      <c r="R28" s="119"/>
      <c r="S28" s="119"/>
      <c r="T28" s="119"/>
      <c r="U28" s="119"/>
      <c r="V28" s="120"/>
    </row>
    <row r="29" spans="1:22" s="62" customFormat="1" ht="18" customHeight="1" thickBot="1">
      <c r="A29" s="63"/>
      <c r="B29" s="64" t="s">
        <v>43</v>
      </c>
      <c r="C29" s="64"/>
      <c r="D29" s="65"/>
      <c r="E29" s="64"/>
      <c r="F29" s="64"/>
      <c r="G29" s="64"/>
      <c r="H29" s="64"/>
      <c r="I29" s="66"/>
      <c r="J29" s="57"/>
      <c r="K29" s="66"/>
      <c r="L29" s="57"/>
      <c r="M29" s="66"/>
      <c r="N29" s="57"/>
      <c r="O29" s="66"/>
      <c r="P29" s="57"/>
      <c r="Q29" s="67"/>
      <c r="R29" s="68">
        <v>10.220000000000001</v>
      </c>
      <c r="S29" s="68">
        <v>12.11</v>
      </c>
      <c r="T29" s="68">
        <v>13.01</v>
      </c>
      <c r="U29" s="68">
        <f>IF(ISERROR(T29/S29),"N/A",T29/S29*100)</f>
        <v>107.43187448389762</v>
      </c>
      <c r="V29" s="64" t="s">
        <v>142</v>
      </c>
    </row>
    <row r="30" spans="1:22" ht="75" customHeight="1" thickTop="1" thickBot="1">
      <c r="A30" s="27"/>
      <c r="B30" s="28" t="s">
        <v>43</v>
      </c>
      <c r="C30" s="104" t="s">
        <v>43</v>
      </c>
      <c r="D30" s="104"/>
      <c r="E30" s="104"/>
      <c r="F30" s="104"/>
      <c r="G30" s="104"/>
      <c r="H30" s="104"/>
      <c r="I30" s="104" t="s">
        <v>62</v>
      </c>
      <c r="J30" s="104"/>
      <c r="K30" s="104"/>
      <c r="L30" s="104" t="s">
        <v>63</v>
      </c>
      <c r="M30" s="104"/>
      <c r="N30" s="104"/>
      <c r="O30" s="104"/>
      <c r="P30" s="29" t="s">
        <v>39</v>
      </c>
      <c r="Q30" s="29" t="s">
        <v>59</v>
      </c>
      <c r="R30" s="29">
        <v>9.51</v>
      </c>
      <c r="S30" s="29">
        <v>11.71</v>
      </c>
      <c r="T30" s="29">
        <v>10.09</v>
      </c>
      <c r="U30" s="29">
        <f>IF(ISERROR(T30/S30),"N/A",T30/S30*100)</f>
        <v>86.165670367207497</v>
      </c>
      <c r="V30" s="30" t="s">
        <v>42</v>
      </c>
    </row>
    <row r="31" spans="1:22" ht="18.75" customHeight="1" thickTop="1" thickBot="1">
      <c r="A31" s="27"/>
      <c r="B31" s="121" t="s">
        <v>258</v>
      </c>
      <c r="C31" s="119"/>
      <c r="D31" s="119"/>
      <c r="E31" s="119"/>
      <c r="F31" s="119"/>
      <c r="G31" s="119"/>
      <c r="H31" s="119"/>
      <c r="I31" s="119"/>
      <c r="J31" s="119"/>
      <c r="K31" s="119"/>
      <c r="L31" s="119"/>
      <c r="M31" s="119"/>
      <c r="N31" s="119"/>
      <c r="O31" s="119"/>
      <c r="P31" s="119"/>
      <c r="Q31" s="119"/>
      <c r="R31" s="119"/>
      <c r="S31" s="119"/>
      <c r="T31" s="119"/>
      <c r="U31" s="119"/>
      <c r="V31" s="120"/>
    </row>
    <row r="32" spans="1:22" s="62" customFormat="1" ht="18" customHeight="1" thickBot="1">
      <c r="A32" s="63"/>
      <c r="B32" s="64" t="s">
        <v>43</v>
      </c>
      <c r="C32" s="64"/>
      <c r="D32" s="65"/>
      <c r="E32" s="64"/>
      <c r="F32" s="64"/>
      <c r="G32" s="64"/>
      <c r="H32" s="64"/>
      <c r="I32" s="66"/>
      <c r="J32" s="57"/>
      <c r="K32" s="66"/>
      <c r="L32" s="57"/>
      <c r="M32" s="66"/>
      <c r="N32" s="57"/>
      <c r="O32" s="66"/>
      <c r="P32" s="57"/>
      <c r="Q32" s="67"/>
      <c r="R32" s="68">
        <v>9.51</v>
      </c>
      <c r="S32" s="68">
        <v>11.71</v>
      </c>
      <c r="T32" s="68">
        <v>10.09</v>
      </c>
      <c r="U32" s="68">
        <f>IF(ISERROR(T32/S32),"N/A",T32/S32*100)</f>
        <v>86.165670367207497</v>
      </c>
      <c r="V32" s="64" t="s">
        <v>142</v>
      </c>
    </row>
    <row r="33" spans="1:22" ht="75" customHeight="1" thickTop="1" thickBot="1">
      <c r="A33" s="27"/>
      <c r="B33" s="28" t="s">
        <v>64</v>
      </c>
      <c r="C33" s="104" t="s">
        <v>65</v>
      </c>
      <c r="D33" s="104"/>
      <c r="E33" s="104"/>
      <c r="F33" s="104"/>
      <c r="G33" s="104"/>
      <c r="H33" s="104"/>
      <c r="I33" s="104" t="s">
        <v>66</v>
      </c>
      <c r="J33" s="104"/>
      <c r="K33" s="104"/>
      <c r="L33" s="104" t="s">
        <v>67</v>
      </c>
      <c r="M33" s="104"/>
      <c r="N33" s="104"/>
      <c r="O33" s="104"/>
      <c r="P33" s="29" t="s">
        <v>39</v>
      </c>
      <c r="Q33" s="29" t="s">
        <v>68</v>
      </c>
      <c r="R33" s="29">
        <v>77</v>
      </c>
      <c r="S33" s="29" t="s">
        <v>41</v>
      </c>
      <c r="T33" s="29" t="s">
        <v>41</v>
      </c>
      <c r="U33" s="29" t="str">
        <f>IF(ISERROR(T33/S33),"N/A",T33/S33*100)</f>
        <v>N/A</v>
      </c>
      <c r="V33" s="30" t="s">
        <v>42</v>
      </c>
    </row>
    <row r="34" spans="1:22" ht="18.75" customHeight="1" thickTop="1" thickBot="1">
      <c r="A34" s="27"/>
      <c r="B34" s="121" t="s">
        <v>258</v>
      </c>
      <c r="C34" s="119"/>
      <c r="D34" s="119"/>
      <c r="E34" s="119"/>
      <c r="F34" s="119"/>
      <c r="G34" s="119"/>
      <c r="H34" s="119"/>
      <c r="I34" s="119"/>
      <c r="J34" s="119"/>
      <c r="K34" s="119"/>
      <c r="L34" s="119"/>
      <c r="M34" s="119"/>
      <c r="N34" s="119"/>
      <c r="O34" s="119"/>
      <c r="P34" s="119"/>
      <c r="Q34" s="119"/>
      <c r="R34" s="119"/>
      <c r="S34" s="119"/>
      <c r="T34" s="119"/>
      <c r="U34" s="119"/>
      <c r="V34" s="120"/>
    </row>
    <row r="35" spans="1:22" s="62" customFormat="1" ht="18" customHeight="1" thickBot="1">
      <c r="A35" s="63"/>
      <c r="B35" s="64" t="s">
        <v>43</v>
      </c>
      <c r="C35" s="64"/>
      <c r="D35" s="65"/>
      <c r="E35" s="64"/>
      <c r="F35" s="64"/>
      <c r="G35" s="64"/>
      <c r="H35" s="64"/>
      <c r="I35" s="66"/>
      <c r="J35" s="57"/>
      <c r="K35" s="66"/>
      <c r="L35" s="57"/>
      <c r="M35" s="66"/>
      <c r="N35" s="57"/>
      <c r="O35" s="66"/>
      <c r="P35" s="57"/>
      <c r="Q35" s="67"/>
      <c r="R35" s="68">
        <v>77</v>
      </c>
      <c r="S35" s="68" t="s">
        <v>43</v>
      </c>
      <c r="T35" s="68" t="s">
        <v>43</v>
      </c>
      <c r="U35" s="68" t="str">
        <f>IF(ISERROR(T35/S35),"N/A",T35/S35*100)</f>
        <v>N/A</v>
      </c>
      <c r="V35" s="64" t="s">
        <v>142</v>
      </c>
    </row>
    <row r="36" spans="1:22" ht="75" customHeight="1" thickTop="1" thickBot="1">
      <c r="A36" s="27"/>
      <c r="B36" s="28" t="s">
        <v>43</v>
      </c>
      <c r="C36" s="104" t="s">
        <v>69</v>
      </c>
      <c r="D36" s="104"/>
      <c r="E36" s="104"/>
      <c r="F36" s="104"/>
      <c r="G36" s="104"/>
      <c r="H36" s="104"/>
      <c r="I36" s="104" t="s">
        <v>70</v>
      </c>
      <c r="J36" s="104"/>
      <c r="K36" s="104"/>
      <c r="L36" s="104" t="s">
        <v>71</v>
      </c>
      <c r="M36" s="104"/>
      <c r="N36" s="104"/>
      <c r="O36" s="104"/>
      <c r="P36" s="29" t="s">
        <v>39</v>
      </c>
      <c r="Q36" s="29" t="s">
        <v>72</v>
      </c>
      <c r="R36" s="29">
        <v>88.15</v>
      </c>
      <c r="S36" s="29">
        <v>88.13</v>
      </c>
      <c r="T36" s="29">
        <v>73.8</v>
      </c>
      <c r="U36" s="29">
        <f>IF(ISERROR(T36/S36),"N/A",T36/S36*100)</f>
        <v>83.739929649381594</v>
      </c>
      <c r="V36" s="30" t="s">
        <v>42</v>
      </c>
    </row>
    <row r="37" spans="1:22" ht="18.75" customHeight="1" thickTop="1" thickBot="1">
      <c r="A37" s="27"/>
      <c r="B37" s="121" t="s">
        <v>258</v>
      </c>
      <c r="C37" s="119"/>
      <c r="D37" s="119"/>
      <c r="E37" s="119"/>
      <c r="F37" s="119"/>
      <c r="G37" s="119"/>
      <c r="H37" s="119"/>
      <c r="I37" s="119"/>
      <c r="J37" s="119"/>
      <c r="K37" s="119"/>
      <c r="L37" s="119"/>
      <c r="M37" s="119"/>
      <c r="N37" s="119"/>
      <c r="O37" s="119"/>
      <c r="P37" s="119"/>
      <c r="Q37" s="119"/>
      <c r="R37" s="119"/>
      <c r="S37" s="119"/>
      <c r="T37" s="119"/>
      <c r="U37" s="119"/>
      <c r="V37" s="120"/>
    </row>
    <row r="38" spans="1:22" s="62" customFormat="1" ht="18" customHeight="1" thickBot="1">
      <c r="A38" s="63"/>
      <c r="B38" s="64" t="s">
        <v>43</v>
      </c>
      <c r="C38" s="64"/>
      <c r="D38" s="65"/>
      <c r="E38" s="64"/>
      <c r="F38" s="64"/>
      <c r="G38" s="64"/>
      <c r="H38" s="64"/>
      <c r="I38" s="66"/>
      <c r="J38" s="57"/>
      <c r="K38" s="66"/>
      <c r="L38" s="57"/>
      <c r="M38" s="66"/>
      <c r="N38" s="57"/>
      <c r="O38" s="66"/>
      <c r="P38" s="57"/>
      <c r="Q38" s="67"/>
      <c r="R38" s="68">
        <v>88.15</v>
      </c>
      <c r="S38" s="68">
        <v>88.13</v>
      </c>
      <c r="T38" s="68">
        <v>73.8</v>
      </c>
      <c r="U38" s="68">
        <f>IF(ISERROR(T38/S38),"N/A",T38/S38*100)</f>
        <v>83.739929649381594</v>
      </c>
      <c r="V38" s="64" t="s">
        <v>142</v>
      </c>
    </row>
    <row r="39" spans="1:22" ht="75" customHeight="1" thickTop="1" thickBot="1">
      <c r="A39" s="27"/>
      <c r="B39" s="28" t="s">
        <v>43</v>
      </c>
      <c r="C39" s="104" t="s">
        <v>43</v>
      </c>
      <c r="D39" s="104"/>
      <c r="E39" s="104"/>
      <c r="F39" s="104"/>
      <c r="G39" s="104"/>
      <c r="H39" s="104"/>
      <c r="I39" s="104" t="s">
        <v>73</v>
      </c>
      <c r="J39" s="104"/>
      <c r="K39" s="104"/>
      <c r="L39" s="104" t="s">
        <v>74</v>
      </c>
      <c r="M39" s="104"/>
      <c r="N39" s="104"/>
      <c r="O39" s="104"/>
      <c r="P39" s="29" t="s">
        <v>39</v>
      </c>
      <c r="Q39" s="29" t="s">
        <v>72</v>
      </c>
      <c r="R39" s="29">
        <v>85.7</v>
      </c>
      <c r="S39" s="29">
        <v>53.7</v>
      </c>
      <c r="T39" s="29">
        <v>34.4</v>
      </c>
      <c r="U39" s="29">
        <f>IF(ISERROR(T39/S39),"N/A",T39/S39*100)</f>
        <v>64.059590316573562</v>
      </c>
      <c r="V39" s="30" t="s">
        <v>42</v>
      </c>
    </row>
    <row r="40" spans="1:22" ht="18.75" customHeight="1" thickTop="1" thickBot="1">
      <c r="A40" s="27"/>
      <c r="B40" s="121" t="s">
        <v>258</v>
      </c>
      <c r="C40" s="119"/>
      <c r="D40" s="119"/>
      <c r="E40" s="119"/>
      <c r="F40" s="119"/>
      <c r="G40" s="119"/>
      <c r="H40" s="119"/>
      <c r="I40" s="119"/>
      <c r="J40" s="119"/>
      <c r="K40" s="119"/>
      <c r="L40" s="119"/>
      <c r="M40" s="119"/>
      <c r="N40" s="119"/>
      <c r="O40" s="119"/>
      <c r="P40" s="119"/>
      <c r="Q40" s="119"/>
      <c r="R40" s="119"/>
      <c r="S40" s="119"/>
      <c r="T40" s="119"/>
      <c r="U40" s="119"/>
      <c r="V40" s="120"/>
    </row>
    <row r="41" spans="1:22" s="62" customFormat="1" ht="18" customHeight="1" thickBot="1">
      <c r="A41" s="63"/>
      <c r="B41" s="64" t="s">
        <v>43</v>
      </c>
      <c r="C41" s="64"/>
      <c r="D41" s="65"/>
      <c r="E41" s="64"/>
      <c r="F41" s="64"/>
      <c r="G41" s="64"/>
      <c r="H41" s="64"/>
      <c r="I41" s="66"/>
      <c r="J41" s="57"/>
      <c r="K41" s="66"/>
      <c r="L41" s="57"/>
      <c r="M41" s="66"/>
      <c r="N41" s="57"/>
      <c r="O41" s="66"/>
      <c r="P41" s="57"/>
      <c r="Q41" s="67"/>
      <c r="R41" s="68">
        <v>85.7</v>
      </c>
      <c r="S41" s="68">
        <v>53.7</v>
      </c>
      <c r="T41" s="68">
        <v>34.4</v>
      </c>
      <c r="U41" s="68">
        <f>IF(ISERROR(T41/S41),"N/A",T41/S41*100)</f>
        <v>64.059590316573562</v>
      </c>
      <c r="V41" s="64" t="s">
        <v>142</v>
      </c>
    </row>
    <row r="42" spans="1:22" ht="75" customHeight="1" thickTop="1" thickBot="1">
      <c r="A42" s="27"/>
      <c r="B42" s="28" t="s">
        <v>43</v>
      </c>
      <c r="C42" s="104" t="s">
        <v>75</v>
      </c>
      <c r="D42" s="104"/>
      <c r="E42" s="104"/>
      <c r="F42" s="104"/>
      <c r="G42" s="104"/>
      <c r="H42" s="104"/>
      <c r="I42" s="104" t="s">
        <v>76</v>
      </c>
      <c r="J42" s="104"/>
      <c r="K42" s="104"/>
      <c r="L42" s="104" t="s">
        <v>77</v>
      </c>
      <c r="M42" s="104"/>
      <c r="N42" s="104"/>
      <c r="O42" s="104"/>
      <c r="P42" s="29" t="s">
        <v>39</v>
      </c>
      <c r="Q42" s="29" t="s">
        <v>68</v>
      </c>
      <c r="R42" s="29">
        <v>77</v>
      </c>
      <c r="S42" s="29" t="s">
        <v>41</v>
      </c>
      <c r="T42" s="29" t="s">
        <v>41</v>
      </c>
      <c r="U42" s="29" t="str">
        <f>IF(ISERROR(T42/S42),"N/A",T42/S42*100)</f>
        <v>N/A</v>
      </c>
      <c r="V42" s="30" t="s">
        <v>42</v>
      </c>
    </row>
    <row r="43" spans="1:22" ht="18.75" customHeight="1" thickTop="1" thickBot="1">
      <c r="A43" s="27"/>
      <c r="B43" s="121" t="s">
        <v>258</v>
      </c>
      <c r="C43" s="119"/>
      <c r="D43" s="119"/>
      <c r="E43" s="119"/>
      <c r="F43" s="119"/>
      <c r="G43" s="119"/>
      <c r="H43" s="119"/>
      <c r="I43" s="119"/>
      <c r="J43" s="119"/>
      <c r="K43" s="119"/>
      <c r="L43" s="119"/>
      <c r="M43" s="119"/>
      <c r="N43" s="119"/>
      <c r="O43" s="119"/>
      <c r="P43" s="119"/>
      <c r="Q43" s="119"/>
      <c r="R43" s="119"/>
      <c r="S43" s="119"/>
      <c r="T43" s="119"/>
      <c r="U43" s="119"/>
      <c r="V43" s="120"/>
    </row>
    <row r="44" spans="1:22" s="62" customFormat="1" ht="18" customHeight="1" thickBot="1">
      <c r="A44" s="63"/>
      <c r="B44" s="64" t="s">
        <v>43</v>
      </c>
      <c r="C44" s="64"/>
      <c r="D44" s="65"/>
      <c r="E44" s="64"/>
      <c r="F44" s="64"/>
      <c r="G44" s="64"/>
      <c r="H44" s="64"/>
      <c r="I44" s="66"/>
      <c r="J44" s="57"/>
      <c r="K44" s="66"/>
      <c r="L44" s="57"/>
      <c r="M44" s="66"/>
      <c r="N44" s="57"/>
      <c r="O44" s="66"/>
      <c r="P44" s="57"/>
      <c r="Q44" s="67"/>
      <c r="R44" s="68">
        <v>77</v>
      </c>
      <c r="S44" s="68" t="s">
        <v>43</v>
      </c>
      <c r="T44" s="68" t="s">
        <v>43</v>
      </c>
      <c r="U44" s="68" t="str">
        <f>IF(ISERROR(T44/S44),"N/A",T44/S44*100)</f>
        <v>N/A</v>
      </c>
      <c r="V44" s="64" t="s">
        <v>142</v>
      </c>
    </row>
    <row r="45" spans="1:22" s="51" customFormat="1" ht="14.85" customHeight="1" thickTop="1" thickBot="1">
      <c r="B45" s="52" t="s">
        <v>87</v>
      </c>
      <c r="C45" s="53"/>
      <c r="D45" s="53"/>
      <c r="E45" s="53"/>
      <c r="F45" s="53"/>
      <c r="G45" s="53"/>
      <c r="H45" s="54"/>
      <c r="I45" s="54"/>
      <c r="J45" s="54"/>
      <c r="K45" s="54"/>
      <c r="L45" s="54"/>
      <c r="M45" s="54"/>
      <c r="N45" s="54"/>
      <c r="O45" s="54"/>
      <c r="P45" s="54"/>
      <c r="Q45" s="54"/>
      <c r="R45" s="54"/>
      <c r="S45" s="54"/>
      <c r="T45" s="54"/>
      <c r="U45" s="54"/>
      <c r="V45" s="55"/>
    </row>
    <row r="46" spans="1:22" ht="44.25" customHeight="1" thickTop="1">
      <c r="B46" s="114" t="s">
        <v>88</v>
      </c>
      <c r="C46" s="115"/>
      <c r="D46" s="115"/>
      <c r="E46" s="115"/>
      <c r="F46" s="115"/>
      <c r="G46" s="115"/>
      <c r="H46" s="115"/>
      <c r="I46" s="115"/>
      <c r="J46" s="115"/>
      <c r="K46" s="115"/>
      <c r="L46" s="115"/>
      <c r="M46" s="115"/>
      <c r="N46" s="115"/>
      <c r="O46" s="115"/>
      <c r="P46" s="115"/>
      <c r="Q46" s="115"/>
      <c r="R46" s="115"/>
      <c r="S46" s="115"/>
      <c r="T46" s="115"/>
      <c r="U46" s="115"/>
      <c r="V46" s="116"/>
    </row>
    <row r="47" spans="1:22" ht="34.5" customHeight="1">
      <c r="B47" s="105" t="s">
        <v>184</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166</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146</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167</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168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259</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260</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261</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172</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262</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263</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164</v>
      </c>
      <c r="C58" s="106"/>
      <c r="D58" s="106"/>
      <c r="E58" s="106"/>
      <c r="F58" s="106"/>
      <c r="G58" s="106"/>
      <c r="H58" s="106"/>
      <c r="I58" s="106"/>
      <c r="J58" s="106"/>
      <c r="K58" s="106"/>
      <c r="L58" s="106"/>
      <c r="M58" s="106"/>
      <c r="N58" s="106"/>
      <c r="O58" s="106"/>
      <c r="P58" s="106"/>
      <c r="Q58" s="106"/>
      <c r="R58" s="106"/>
      <c r="S58" s="106"/>
      <c r="T58" s="106"/>
      <c r="U58" s="106"/>
      <c r="V58" s="107"/>
    </row>
  </sheetData>
  <mergeCells count="83">
    <mergeCell ref="B57:V57"/>
    <mergeCell ref="B58:V58"/>
    <mergeCell ref="B51:V51"/>
    <mergeCell ref="B52:V52"/>
    <mergeCell ref="B53:V53"/>
    <mergeCell ref="B54:V54"/>
    <mergeCell ref="B55:V55"/>
    <mergeCell ref="B56:V56"/>
    <mergeCell ref="B50:V50"/>
    <mergeCell ref="B37:V37"/>
    <mergeCell ref="C39:H39"/>
    <mergeCell ref="I39:K39"/>
    <mergeCell ref="L39:O39"/>
    <mergeCell ref="B40:V40"/>
    <mergeCell ref="C42:H42"/>
    <mergeCell ref="I42:K42"/>
    <mergeCell ref="L42:O42"/>
    <mergeCell ref="B43:V43"/>
    <mergeCell ref="B46:V46"/>
    <mergeCell ref="B47:V47"/>
    <mergeCell ref="B48:V48"/>
    <mergeCell ref="B49:V49"/>
    <mergeCell ref="C36:H36"/>
    <mergeCell ref="I36:K36"/>
    <mergeCell ref="L36:O36"/>
    <mergeCell ref="B25:V25"/>
    <mergeCell ref="C27:H27"/>
    <mergeCell ref="I27:K27"/>
    <mergeCell ref="L27:O27"/>
    <mergeCell ref="B28:V28"/>
    <mergeCell ref="C30:H30"/>
    <mergeCell ref="I30:K30"/>
    <mergeCell ref="L30:O30"/>
    <mergeCell ref="B31:V31"/>
    <mergeCell ref="C33:H33"/>
    <mergeCell ref="I33:K33"/>
    <mergeCell ref="L33:O33"/>
    <mergeCell ref="B34:V34"/>
    <mergeCell ref="C24:H24"/>
    <mergeCell ref="I24:K24"/>
    <mergeCell ref="L24:O24"/>
    <mergeCell ref="B14:V14"/>
    <mergeCell ref="C16:H16"/>
    <mergeCell ref="I16:K16"/>
    <mergeCell ref="L16:O16"/>
    <mergeCell ref="B17:V17"/>
    <mergeCell ref="C18:H18"/>
    <mergeCell ref="I18:K18"/>
    <mergeCell ref="L18:O18"/>
    <mergeCell ref="B19:V19"/>
    <mergeCell ref="C21:H21"/>
    <mergeCell ref="I21:K21"/>
    <mergeCell ref="L21:O21"/>
    <mergeCell ref="B22:V22"/>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sheetPr>
    <tabColor indexed="11"/>
    <pageSetUpPr fitToPage="1"/>
  </sheetPr>
  <dimension ref="A1:AI58"/>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19924</v>
      </c>
      <c r="S11" s="29" t="s">
        <v>41</v>
      </c>
      <c r="T11" s="29" t="s">
        <v>41</v>
      </c>
      <c r="U11" s="29" t="str">
        <f>IF(ISERROR(T11/S11),"N/A",T11/S11*100)</f>
        <v>N/A</v>
      </c>
      <c r="V11" s="30" t="s">
        <v>42</v>
      </c>
    </row>
    <row r="12" spans="1:35" ht="18.75" customHeight="1" thickTop="1" thickBot="1">
      <c r="A12" s="27"/>
      <c r="B12" s="121" t="s">
        <v>264</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19924</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45.3</v>
      </c>
      <c r="S14" s="29" t="s">
        <v>41</v>
      </c>
      <c r="T14" s="29" t="s">
        <v>41</v>
      </c>
      <c r="U14" s="29" t="str">
        <f>IF(ISERROR(T14/S14),"N/A",T14/S14*100)</f>
        <v>N/A</v>
      </c>
      <c r="V14" s="30" t="s">
        <v>42</v>
      </c>
    </row>
    <row r="15" spans="1:35" ht="18.75" customHeight="1" thickTop="1" thickBot="1">
      <c r="A15" s="27"/>
      <c r="B15" s="121" t="s">
        <v>264</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45.3</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23810</v>
      </c>
      <c r="S17" s="29" t="s">
        <v>41</v>
      </c>
      <c r="T17" s="29" t="s">
        <v>41</v>
      </c>
      <c r="U17" s="29" t="str">
        <f>IF(ISERROR(T17/S17),"N/A",T17/S17*100)</f>
        <v>N/A</v>
      </c>
      <c r="V17" s="30" t="s">
        <v>42</v>
      </c>
    </row>
    <row r="18" spans="1:22" ht="18.75" customHeight="1" thickTop="1" thickBot="1">
      <c r="A18" s="27"/>
      <c r="B18" s="121" t="s">
        <v>264</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23810</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21.45</v>
      </c>
      <c r="S20" s="29" t="s">
        <v>41</v>
      </c>
      <c r="T20" s="29" t="s">
        <v>41</v>
      </c>
      <c r="U20" s="29" t="str">
        <f>IF(ISERROR(T20/S20),"N/A",T20/S20*100)</f>
        <v>N/A</v>
      </c>
      <c r="V20" s="30" t="s">
        <v>42</v>
      </c>
    </row>
    <row r="21" spans="1:22" ht="18.75" customHeight="1" thickTop="1" thickBot="1">
      <c r="A21" s="27"/>
      <c r="B21" s="121" t="s">
        <v>264</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21.45</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v>6.5</v>
      </c>
      <c r="S23" s="29" t="s">
        <v>41</v>
      </c>
      <c r="T23" s="29" t="s">
        <v>41</v>
      </c>
      <c r="U23" s="29" t="str">
        <f>IF(ISERROR(T23/S23),"N/A",T23/S23*100)</f>
        <v>N/A</v>
      </c>
      <c r="V23" s="30" t="s">
        <v>42</v>
      </c>
    </row>
    <row r="24" spans="1:22" ht="18.75" customHeight="1" thickTop="1" thickBot="1">
      <c r="A24" s="27"/>
      <c r="B24" s="121" t="s">
        <v>264</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6.5</v>
      </c>
      <c r="S25" s="68" t="s">
        <v>43</v>
      </c>
      <c r="T25" s="68" t="s">
        <v>43</v>
      </c>
      <c r="U25" s="68" t="str">
        <f>IF(ISERROR(T25/S25),"N/A",T25/S25*100)</f>
        <v>N/A</v>
      </c>
      <c r="V25" s="64" t="s">
        <v>142</v>
      </c>
    </row>
    <row r="26" spans="1:22" ht="75" customHeight="1" thickTop="1" thickBot="1">
      <c r="A26" s="27"/>
      <c r="B26" s="28" t="s">
        <v>43</v>
      </c>
      <c r="C26" s="104" t="s">
        <v>56</v>
      </c>
      <c r="D26" s="104"/>
      <c r="E26" s="104"/>
      <c r="F26" s="104"/>
      <c r="G26" s="104"/>
      <c r="H26" s="104"/>
      <c r="I26" s="104" t="s">
        <v>57</v>
      </c>
      <c r="J26" s="104"/>
      <c r="K26" s="104"/>
      <c r="L26" s="104" t="s">
        <v>58</v>
      </c>
      <c r="M26" s="104"/>
      <c r="N26" s="104"/>
      <c r="O26" s="104"/>
      <c r="P26" s="29" t="s">
        <v>39</v>
      </c>
      <c r="Q26" s="29" t="s">
        <v>59</v>
      </c>
      <c r="R26" s="29">
        <v>251</v>
      </c>
      <c r="S26" s="29">
        <v>314</v>
      </c>
      <c r="T26" s="29">
        <v>477</v>
      </c>
      <c r="U26" s="29">
        <f>IF(ISERROR(T26/S26),"N/A",T26/S26*100)</f>
        <v>151.91082802547771</v>
      </c>
      <c r="V26" s="30" t="s">
        <v>42</v>
      </c>
    </row>
    <row r="27" spans="1:22" ht="18.75" customHeight="1" thickTop="1" thickBot="1">
      <c r="A27" s="27"/>
      <c r="B27" s="121" t="s">
        <v>264</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251</v>
      </c>
      <c r="S28" s="68">
        <v>314</v>
      </c>
      <c r="T28" s="68">
        <v>477</v>
      </c>
      <c r="U28" s="68">
        <f>IF(ISERROR(T28/S28),"N/A",T28/S28*100)</f>
        <v>151.91082802547771</v>
      </c>
      <c r="V28" s="64" t="s">
        <v>142</v>
      </c>
    </row>
    <row r="29" spans="1:22" ht="75" customHeight="1" thickTop="1" thickBot="1">
      <c r="A29" s="27"/>
      <c r="B29" s="28" t="s">
        <v>43</v>
      </c>
      <c r="C29" s="104" t="s">
        <v>43</v>
      </c>
      <c r="D29" s="104"/>
      <c r="E29" s="104"/>
      <c r="F29" s="104"/>
      <c r="G29" s="104"/>
      <c r="H29" s="104"/>
      <c r="I29" s="104" t="s">
        <v>60</v>
      </c>
      <c r="J29" s="104"/>
      <c r="K29" s="104"/>
      <c r="L29" s="104" t="s">
        <v>61</v>
      </c>
      <c r="M29" s="104"/>
      <c r="N29" s="104"/>
      <c r="O29" s="104"/>
      <c r="P29" s="29" t="s">
        <v>39</v>
      </c>
      <c r="Q29" s="29" t="s">
        <v>59</v>
      </c>
      <c r="R29" s="29">
        <v>1131</v>
      </c>
      <c r="S29" s="29">
        <v>1389</v>
      </c>
      <c r="T29" s="29">
        <v>1567</v>
      </c>
      <c r="U29" s="29">
        <f>IF(ISERROR(T29/S29),"N/A",T29/S29*100)</f>
        <v>112.81497480201583</v>
      </c>
      <c r="V29" s="30" t="s">
        <v>42</v>
      </c>
    </row>
    <row r="30" spans="1:22" ht="18.75" customHeight="1" thickTop="1" thickBot="1">
      <c r="A30" s="27"/>
      <c r="B30" s="121" t="s">
        <v>264</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1131</v>
      </c>
      <c r="S31" s="68">
        <v>1389</v>
      </c>
      <c r="T31" s="68">
        <v>1567</v>
      </c>
      <c r="U31" s="68">
        <f>IF(ISERROR(T31/S31),"N/A",T31/S31*100)</f>
        <v>112.81497480201583</v>
      </c>
      <c r="V31" s="64" t="s">
        <v>142</v>
      </c>
    </row>
    <row r="32" spans="1:22" ht="75" customHeight="1" thickTop="1" thickBot="1">
      <c r="A32" s="27"/>
      <c r="B32" s="28" t="s">
        <v>43</v>
      </c>
      <c r="C32" s="104" t="s">
        <v>43</v>
      </c>
      <c r="D32" s="104"/>
      <c r="E32" s="104"/>
      <c r="F32" s="104"/>
      <c r="G32" s="104"/>
      <c r="H32" s="104"/>
      <c r="I32" s="104" t="s">
        <v>62</v>
      </c>
      <c r="J32" s="104"/>
      <c r="K32" s="104"/>
      <c r="L32" s="104" t="s">
        <v>63</v>
      </c>
      <c r="M32" s="104"/>
      <c r="N32" s="104"/>
      <c r="O32" s="104"/>
      <c r="P32" s="29" t="s">
        <v>39</v>
      </c>
      <c r="Q32" s="29" t="s">
        <v>59</v>
      </c>
      <c r="R32" s="29">
        <v>2042</v>
      </c>
      <c r="S32" s="29">
        <v>2668</v>
      </c>
      <c r="T32" s="29">
        <v>3058</v>
      </c>
      <c r="U32" s="29">
        <f>IF(ISERROR(T32/S32),"N/A",T32/S32*100)</f>
        <v>114.6176911544228</v>
      </c>
      <c r="V32" s="30" t="s">
        <v>42</v>
      </c>
    </row>
    <row r="33" spans="1:22" ht="18.75" customHeight="1" thickTop="1" thickBot="1">
      <c r="A33" s="27"/>
      <c r="B33" s="121" t="s">
        <v>264</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2042</v>
      </c>
      <c r="S34" s="68">
        <v>2668</v>
      </c>
      <c r="T34" s="68">
        <v>3058</v>
      </c>
      <c r="U34" s="68">
        <f>IF(ISERROR(T34/S34),"N/A",T34/S34*100)</f>
        <v>114.6176911544228</v>
      </c>
      <c r="V34" s="64" t="s">
        <v>142</v>
      </c>
    </row>
    <row r="35" spans="1:22" ht="75" customHeight="1" thickTop="1" thickBot="1">
      <c r="A35" s="27"/>
      <c r="B35" s="28" t="s">
        <v>64</v>
      </c>
      <c r="C35" s="104" t="s">
        <v>65</v>
      </c>
      <c r="D35" s="104"/>
      <c r="E35" s="104"/>
      <c r="F35" s="104"/>
      <c r="G35" s="104"/>
      <c r="H35" s="104"/>
      <c r="I35" s="104" t="s">
        <v>66</v>
      </c>
      <c r="J35" s="104"/>
      <c r="K35" s="104"/>
      <c r="L35" s="104" t="s">
        <v>67</v>
      </c>
      <c r="M35" s="104"/>
      <c r="N35" s="104"/>
      <c r="O35" s="104"/>
      <c r="P35" s="29" t="s">
        <v>39</v>
      </c>
      <c r="Q35" s="29" t="s">
        <v>68</v>
      </c>
      <c r="R35" s="29" t="s">
        <v>41</v>
      </c>
      <c r="S35" s="29" t="s">
        <v>41</v>
      </c>
      <c r="T35" s="29" t="s">
        <v>41</v>
      </c>
      <c r="U35" s="29" t="str">
        <f>IF(ISERROR(T35/S35),"N/A",T35/S35*100)</f>
        <v>N/A</v>
      </c>
      <c r="V35" s="30" t="s">
        <v>42</v>
      </c>
    </row>
    <row r="36" spans="1:22" ht="18.75" customHeight="1" thickTop="1" thickBot="1">
      <c r="A36" s="27"/>
      <c r="B36" s="121" t="s">
        <v>265</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69</v>
      </c>
      <c r="D37" s="104"/>
      <c r="E37" s="104"/>
      <c r="F37" s="104"/>
      <c r="G37" s="104"/>
      <c r="H37" s="104"/>
      <c r="I37" s="104" t="s">
        <v>70</v>
      </c>
      <c r="J37" s="104"/>
      <c r="K37" s="104"/>
      <c r="L37" s="104" t="s">
        <v>71</v>
      </c>
      <c r="M37" s="104"/>
      <c r="N37" s="104"/>
      <c r="O37" s="104"/>
      <c r="P37" s="29" t="s">
        <v>39</v>
      </c>
      <c r="Q37" s="29" t="s">
        <v>72</v>
      </c>
      <c r="R37" s="29">
        <v>19353</v>
      </c>
      <c r="S37" s="29">
        <v>24833</v>
      </c>
      <c r="T37" s="29">
        <v>31851</v>
      </c>
      <c r="U37" s="29">
        <f>IF(ISERROR(T37/S37),"N/A",T37/S37*100)</f>
        <v>128.2607820239198</v>
      </c>
      <c r="V37" s="30" t="s">
        <v>42</v>
      </c>
    </row>
    <row r="38" spans="1:22" ht="18.75" customHeight="1" thickTop="1" thickBot="1">
      <c r="A38" s="27"/>
      <c r="B38" s="121" t="s">
        <v>264</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19353</v>
      </c>
      <c r="S39" s="68">
        <v>24833</v>
      </c>
      <c r="T39" s="68">
        <v>31851</v>
      </c>
      <c r="U39" s="68">
        <f>IF(ISERROR(T39/S39),"N/A",T39/S39*100)</f>
        <v>128.2607820239198</v>
      </c>
      <c r="V39" s="64" t="s">
        <v>142</v>
      </c>
    </row>
    <row r="40" spans="1:22" ht="75" customHeight="1" thickTop="1" thickBot="1">
      <c r="A40" s="27"/>
      <c r="B40" s="28" t="s">
        <v>43</v>
      </c>
      <c r="C40" s="104" t="s">
        <v>43</v>
      </c>
      <c r="D40" s="104"/>
      <c r="E40" s="104"/>
      <c r="F40" s="104"/>
      <c r="G40" s="104"/>
      <c r="H40" s="104"/>
      <c r="I40" s="104" t="s">
        <v>73</v>
      </c>
      <c r="J40" s="104"/>
      <c r="K40" s="104"/>
      <c r="L40" s="104" t="s">
        <v>74</v>
      </c>
      <c r="M40" s="104"/>
      <c r="N40" s="104"/>
      <c r="O40" s="104"/>
      <c r="P40" s="29" t="s">
        <v>39</v>
      </c>
      <c r="Q40" s="29" t="s">
        <v>72</v>
      </c>
      <c r="R40" s="29">
        <v>2554</v>
      </c>
      <c r="S40" s="29">
        <v>3265</v>
      </c>
      <c r="T40" s="29">
        <v>3708</v>
      </c>
      <c r="U40" s="29">
        <f>IF(ISERROR(T40/S40),"N/A",T40/S40*100)</f>
        <v>113.56814701378255</v>
      </c>
      <c r="V40" s="30" t="s">
        <v>42</v>
      </c>
    </row>
    <row r="41" spans="1:22" ht="18.75" customHeight="1" thickTop="1" thickBot="1">
      <c r="A41" s="27"/>
      <c r="B41" s="121" t="s">
        <v>264</v>
      </c>
      <c r="C41" s="119"/>
      <c r="D41" s="119"/>
      <c r="E41" s="119"/>
      <c r="F41" s="119"/>
      <c r="G41" s="119"/>
      <c r="H41" s="119"/>
      <c r="I41" s="119"/>
      <c r="J41" s="119"/>
      <c r="K41" s="119"/>
      <c r="L41" s="119"/>
      <c r="M41" s="119"/>
      <c r="N41" s="119"/>
      <c r="O41" s="119"/>
      <c r="P41" s="119"/>
      <c r="Q41" s="119"/>
      <c r="R41" s="119"/>
      <c r="S41" s="119"/>
      <c r="T41" s="119"/>
      <c r="U41" s="119"/>
      <c r="V41" s="120"/>
    </row>
    <row r="42" spans="1:22" s="62" customFormat="1" ht="18" customHeight="1" thickBot="1">
      <c r="A42" s="63"/>
      <c r="B42" s="64" t="s">
        <v>43</v>
      </c>
      <c r="C42" s="64"/>
      <c r="D42" s="65"/>
      <c r="E42" s="64"/>
      <c r="F42" s="64"/>
      <c r="G42" s="64"/>
      <c r="H42" s="64"/>
      <c r="I42" s="66"/>
      <c r="J42" s="57"/>
      <c r="K42" s="66"/>
      <c r="L42" s="57"/>
      <c r="M42" s="66"/>
      <c r="N42" s="57"/>
      <c r="O42" s="66"/>
      <c r="P42" s="57"/>
      <c r="Q42" s="67"/>
      <c r="R42" s="68">
        <v>2554</v>
      </c>
      <c r="S42" s="68">
        <v>3265</v>
      </c>
      <c r="T42" s="68">
        <v>3708</v>
      </c>
      <c r="U42" s="68">
        <f>IF(ISERROR(T42/S42),"N/A",T42/S42*100)</f>
        <v>113.56814701378255</v>
      </c>
      <c r="V42" s="64" t="s">
        <v>142</v>
      </c>
    </row>
    <row r="43" spans="1:22" ht="75" customHeight="1" thickTop="1" thickBot="1">
      <c r="A43" s="27"/>
      <c r="B43" s="28" t="s">
        <v>43</v>
      </c>
      <c r="C43" s="104" t="s">
        <v>75</v>
      </c>
      <c r="D43" s="104"/>
      <c r="E43" s="104"/>
      <c r="F43" s="104"/>
      <c r="G43" s="104"/>
      <c r="H43" s="104"/>
      <c r="I43" s="104" t="s">
        <v>76</v>
      </c>
      <c r="J43" s="104"/>
      <c r="K43" s="104"/>
      <c r="L43" s="104" t="s">
        <v>77</v>
      </c>
      <c r="M43" s="104"/>
      <c r="N43" s="104"/>
      <c r="O43" s="104"/>
      <c r="P43" s="29" t="s">
        <v>39</v>
      </c>
      <c r="Q43" s="29" t="s">
        <v>68</v>
      </c>
      <c r="R43" s="29" t="s">
        <v>41</v>
      </c>
      <c r="S43" s="29" t="s">
        <v>41</v>
      </c>
      <c r="T43" s="29" t="s">
        <v>41</v>
      </c>
      <c r="U43" s="29" t="str">
        <f>IF(ISERROR(T43/S43),"N/A",T43/S43*100)</f>
        <v>N/A</v>
      </c>
      <c r="V43" s="30" t="s">
        <v>42</v>
      </c>
    </row>
    <row r="44" spans="1:22" ht="18.75" customHeight="1" thickTop="1" thickBot="1">
      <c r="A44" s="27"/>
      <c r="B44" s="121" t="s">
        <v>265</v>
      </c>
      <c r="C44" s="119"/>
      <c r="D44" s="119"/>
      <c r="E44" s="119"/>
      <c r="F44" s="119"/>
      <c r="G44" s="119"/>
      <c r="H44" s="119"/>
      <c r="I44" s="119"/>
      <c r="J44" s="119"/>
      <c r="K44" s="119"/>
      <c r="L44" s="119"/>
      <c r="M44" s="119"/>
      <c r="N44" s="119"/>
      <c r="O44" s="119"/>
      <c r="P44" s="119"/>
      <c r="Q44" s="119"/>
      <c r="R44" s="119"/>
      <c r="S44" s="119"/>
      <c r="T44" s="119"/>
      <c r="U44" s="119"/>
      <c r="V44" s="120"/>
    </row>
    <row r="45" spans="1:22" s="51" customFormat="1" ht="14.85" customHeight="1" thickTop="1" thickBot="1">
      <c r="B45" s="52" t="s">
        <v>87</v>
      </c>
      <c r="C45" s="53"/>
      <c r="D45" s="53"/>
      <c r="E45" s="53"/>
      <c r="F45" s="53"/>
      <c r="G45" s="53"/>
      <c r="H45" s="54"/>
      <c r="I45" s="54"/>
      <c r="J45" s="54"/>
      <c r="K45" s="54"/>
      <c r="L45" s="54"/>
      <c r="M45" s="54"/>
      <c r="N45" s="54"/>
      <c r="O45" s="54"/>
      <c r="P45" s="54"/>
      <c r="Q45" s="54"/>
      <c r="R45" s="54"/>
      <c r="S45" s="54"/>
      <c r="T45" s="54"/>
      <c r="U45" s="54"/>
      <c r="V45" s="55"/>
    </row>
    <row r="46" spans="1:22" ht="44.25" customHeight="1" thickTop="1">
      <c r="B46" s="114" t="s">
        <v>88</v>
      </c>
      <c r="C46" s="115"/>
      <c r="D46" s="115"/>
      <c r="E46" s="115"/>
      <c r="F46" s="115"/>
      <c r="G46" s="115"/>
      <c r="H46" s="115"/>
      <c r="I46" s="115"/>
      <c r="J46" s="115"/>
      <c r="K46" s="115"/>
      <c r="L46" s="115"/>
      <c r="M46" s="115"/>
      <c r="N46" s="115"/>
      <c r="O46" s="115"/>
      <c r="P46" s="115"/>
      <c r="Q46" s="115"/>
      <c r="R46" s="115"/>
      <c r="S46" s="115"/>
      <c r="T46" s="115"/>
      <c r="U46" s="115"/>
      <c r="V46" s="116"/>
    </row>
    <row r="47" spans="1:22" ht="34.5" customHeight="1">
      <c r="B47" s="105" t="s">
        <v>144</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166</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158</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167</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168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266</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267</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268</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152</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269</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270</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155</v>
      </c>
      <c r="C58" s="106"/>
      <c r="D58" s="106"/>
      <c r="E58" s="106"/>
      <c r="F58" s="106"/>
      <c r="G58" s="106"/>
      <c r="H58" s="106"/>
      <c r="I58" s="106"/>
      <c r="J58" s="106"/>
      <c r="K58" s="106"/>
      <c r="L58" s="106"/>
      <c r="M58" s="106"/>
      <c r="N58" s="106"/>
      <c r="O58" s="106"/>
      <c r="P58" s="106"/>
      <c r="Q58" s="106"/>
      <c r="R58" s="106"/>
      <c r="S58" s="106"/>
      <c r="T58" s="106"/>
      <c r="U58" s="106"/>
      <c r="V58" s="107"/>
    </row>
  </sheetData>
  <mergeCells count="83">
    <mergeCell ref="B57:V57"/>
    <mergeCell ref="B58:V58"/>
    <mergeCell ref="B51:V51"/>
    <mergeCell ref="B52:V52"/>
    <mergeCell ref="B53:V53"/>
    <mergeCell ref="B54:V54"/>
    <mergeCell ref="B55:V55"/>
    <mergeCell ref="B56:V56"/>
    <mergeCell ref="B50:V50"/>
    <mergeCell ref="B38:V38"/>
    <mergeCell ref="C40:H40"/>
    <mergeCell ref="I40:K40"/>
    <mergeCell ref="L40:O40"/>
    <mergeCell ref="B41:V41"/>
    <mergeCell ref="C43:H43"/>
    <mergeCell ref="I43:K43"/>
    <mergeCell ref="L43:O43"/>
    <mergeCell ref="B44:V44"/>
    <mergeCell ref="B46:V46"/>
    <mergeCell ref="B47:V47"/>
    <mergeCell ref="B48:V48"/>
    <mergeCell ref="B49:V49"/>
    <mergeCell ref="C37:H37"/>
    <mergeCell ref="I37:K37"/>
    <mergeCell ref="L37:O37"/>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sheetPr>
    <tabColor indexed="11"/>
    <pageSetUpPr fitToPage="1"/>
  </sheetPr>
  <dimension ref="A1:AI52"/>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5215</v>
      </c>
      <c r="S11" s="29" t="s">
        <v>41</v>
      </c>
      <c r="T11" s="29" t="s">
        <v>41</v>
      </c>
      <c r="U11" s="29" t="str">
        <f>IF(ISERROR(T11/S11),"N/A",T11/S11*100)</f>
        <v>N/A</v>
      </c>
      <c r="V11" s="30" t="s">
        <v>42</v>
      </c>
    </row>
    <row r="12" spans="1:35" ht="18.75" customHeight="1" thickTop="1" thickBot="1">
      <c r="A12" s="27"/>
      <c r="B12" s="121" t="s">
        <v>271</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5215</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56.67</v>
      </c>
      <c r="S14" s="29" t="s">
        <v>41</v>
      </c>
      <c r="T14" s="29" t="s">
        <v>41</v>
      </c>
      <c r="U14" s="29" t="str">
        <f>IF(ISERROR(T14/S14),"N/A",T14/S14*100)</f>
        <v>N/A</v>
      </c>
      <c r="V14" s="30" t="s">
        <v>42</v>
      </c>
    </row>
    <row r="15" spans="1:35" ht="18.75" customHeight="1" thickTop="1" thickBot="1">
      <c r="A15" s="27"/>
      <c r="B15" s="121" t="s">
        <v>271</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56.67</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t="s">
        <v>41</v>
      </c>
      <c r="S17" s="29" t="s">
        <v>41</v>
      </c>
      <c r="T17" s="29" t="s">
        <v>41</v>
      </c>
      <c r="U17" s="29" t="str">
        <f>IF(ISERROR(T17/S17),"N/A",T17/S17*100)</f>
        <v>N/A</v>
      </c>
      <c r="V17" s="30" t="s">
        <v>42</v>
      </c>
    </row>
    <row r="18" spans="1:22" ht="18.75" customHeight="1" thickTop="1" thickBot="1">
      <c r="A18" s="27"/>
      <c r="B18" s="121" t="s">
        <v>272</v>
      </c>
      <c r="C18" s="119"/>
      <c r="D18" s="119"/>
      <c r="E18" s="119"/>
      <c r="F18" s="119"/>
      <c r="G18" s="119"/>
      <c r="H18" s="119"/>
      <c r="I18" s="119"/>
      <c r="J18" s="119"/>
      <c r="K18" s="119"/>
      <c r="L18" s="119"/>
      <c r="M18" s="119"/>
      <c r="N18" s="119"/>
      <c r="O18" s="119"/>
      <c r="P18" s="119"/>
      <c r="Q18" s="119"/>
      <c r="R18" s="119"/>
      <c r="S18" s="119"/>
      <c r="T18" s="119"/>
      <c r="U18" s="119"/>
      <c r="V18" s="120"/>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v>5.37</v>
      </c>
      <c r="S19" s="29" t="s">
        <v>41</v>
      </c>
      <c r="T19" s="29" t="s">
        <v>41</v>
      </c>
      <c r="U19" s="29" t="str">
        <f>IF(ISERROR(T19/S19),"N/A",T19/S19*100)</f>
        <v>N/A</v>
      </c>
      <c r="V19" s="30" t="s">
        <v>42</v>
      </c>
    </row>
    <row r="20" spans="1:22" ht="18.75" customHeight="1" thickTop="1" thickBot="1">
      <c r="A20" s="27"/>
      <c r="B20" s="121" t="s">
        <v>271</v>
      </c>
      <c r="C20" s="119"/>
      <c r="D20" s="119"/>
      <c r="E20" s="119"/>
      <c r="F20" s="119"/>
      <c r="G20" s="119"/>
      <c r="H20" s="119"/>
      <c r="I20" s="119"/>
      <c r="J20" s="119"/>
      <c r="K20" s="119"/>
      <c r="L20" s="119"/>
      <c r="M20" s="119"/>
      <c r="N20" s="119"/>
      <c r="O20" s="119"/>
      <c r="P20" s="119"/>
      <c r="Q20" s="119"/>
      <c r="R20" s="119"/>
      <c r="S20" s="119"/>
      <c r="T20" s="119"/>
      <c r="U20" s="119"/>
      <c r="V20" s="120"/>
    </row>
    <row r="21" spans="1:22" s="62" customFormat="1" ht="18" customHeight="1" thickBot="1">
      <c r="A21" s="63"/>
      <c r="B21" s="64" t="s">
        <v>43</v>
      </c>
      <c r="C21" s="64"/>
      <c r="D21" s="65"/>
      <c r="E21" s="64"/>
      <c r="F21" s="64"/>
      <c r="G21" s="64"/>
      <c r="H21" s="64"/>
      <c r="I21" s="66"/>
      <c r="J21" s="57"/>
      <c r="K21" s="66"/>
      <c r="L21" s="57"/>
      <c r="M21" s="66"/>
      <c r="N21" s="57"/>
      <c r="O21" s="66"/>
      <c r="P21" s="57"/>
      <c r="Q21" s="67"/>
      <c r="R21" s="68">
        <v>5.37</v>
      </c>
      <c r="S21" s="68" t="s">
        <v>43</v>
      </c>
      <c r="T21" s="68" t="s">
        <v>43</v>
      </c>
      <c r="U21" s="68" t="str">
        <f>IF(ISERROR(T21/S21),"N/A",T21/S21*100)</f>
        <v>N/A</v>
      </c>
      <c r="V21" s="64" t="s">
        <v>142</v>
      </c>
    </row>
    <row r="22" spans="1:22" ht="75" customHeight="1" thickTop="1" thickBot="1">
      <c r="A22" s="27"/>
      <c r="B22" s="28" t="s">
        <v>52</v>
      </c>
      <c r="C22" s="104" t="s">
        <v>53</v>
      </c>
      <c r="D22" s="104"/>
      <c r="E22" s="104"/>
      <c r="F22" s="104"/>
      <c r="G22" s="104"/>
      <c r="H22" s="104"/>
      <c r="I22" s="104" t="s">
        <v>54</v>
      </c>
      <c r="J22" s="104"/>
      <c r="K22" s="104"/>
      <c r="L22" s="104" t="s">
        <v>55</v>
      </c>
      <c r="M22" s="104"/>
      <c r="N22" s="104"/>
      <c r="O22" s="104"/>
      <c r="P22" s="29" t="s">
        <v>39</v>
      </c>
      <c r="Q22" s="29" t="s">
        <v>40</v>
      </c>
      <c r="R22" s="29">
        <v>1.0900000000000001</v>
      </c>
      <c r="S22" s="29" t="s">
        <v>41</v>
      </c>
      <c r="T22" s="29" t="s">
        <v>41</v>
      </c>
      <c r="U22" s="29" t="str">
        <f>IF(ISERROR(T22/S22),"N/A",T22/S22*100)</f>
        <v>N/A</v>
      </c>
      <c r="V22" s="30" t="s">
        <v>42</v>
      </c>
    </row>
    <row r="23" spans="1:22" ht="18.75" customHeight="1" thickTop="1" thickBot="1">
      <c r="A23" s="27"/>
      <c r="B23" s="121" t="s">
        <v>271</v>
      </c>
      <c r="C23" s="119"/>
      <c r="D23" s="119"/>
      <c r="E23" s="119"/>
      <c r="F23" s="119"/>
      <c r="G23" s="119"/>
      <c r="H23" s="119"/>
      <c r="I23" s="119"/>
      <c r="J23" s="119"/>
      <c r="K23" s="119"/>
      <c r="L23" s="119"/>
      <c r="M23" s="119"/>
      <c r="N23" s="119"/>
      <c r="O23" s="119"/>
      <c r="P23" s="119"/>
      <c r="Q23" s="119"/>
      <c r="R23" s="119"/>
      <c r="S23" s="119"/>
      <c r="T23" s="119"/>
      <c r="U23" s="119"/>
      <c r="V23" s="120"/>
    </row>
    <row r="24" spans="1:22" s="62" customFormat="1" ht="18" customHeight="1" thickBot="1">
      <c r="A24" s="63"/>
      <c r="B24" s="64" t="s">
        <v>43</v>
      </c>
      <c r="C24" s="64"/>
      <c r="D24" s="65"/>
      <c r="E24" s="64"/>
      <c r="F24" s="64"/>
      <c r="G24" s="64"/>
      <c r="H24" s="64"/>
      <c r="I24" s="66"/>
      <c r="J24" s="57"/>
      <c r="K24" s="66"/>
      <c r="L24" s="57"/>
      <c r="M24" s="66"/>
      <c r="N24" s="57"/>
      <c r="O24" s="66"/>
      <c r="P24" s="57"/>
      <c r="Q24" s="67"/>
      <c r="R24" s="68">
        <v>1.0900000000000001</v>
      </c>
      <c r="S24" s="68" t="s">
        <v>43</v>
      </c>
      <c r="T24" s="68" t="s">
        <v>43</v>
      </c>
      <c r="U24" s="68" t="str">
        <f>IF(ISERROR(T24/S24),"N/A",T24/S24*100)</f>
        <v>N/A</v>
      </c>
      <c r="V24" s="64" t="s">
        <v>142</v>
      </c>
    </row>
    <row r="25" spans="1:22" ht="75" customHeight="1" thickTop="1" thickBot="1">
      <c r="A25" s="27"/>
      <c r="B25" s="28" t="s">
        <v>43</v>
      </c>
      <c r="C25" s="104" t="s">
        <v>56</v>
      </c>
      <c r="D25" s="104"/>
      <c r="E25" s="104"/>
      <c r="F25" s="104"/>
      <c r="G25" s="104"/>
      <c r="H25" s="104"/>
      <c r="I25" s="104" t="s">
        <v>57</v>
      </c>
      <c r="J25" s="104"/>
      <c r="K25" s="104"/>
      <c r="L25" s="104" t="s">
        <v>58</v>
      </c>
      <c r="M25" s="104"/>
      <c r="N25" s="104"/>
      <c r="O25" s="104"/>
      <c r="P25" s="29" t="s">
        <v>39</v>
      </c>
      <c r="Q25" s="29" t="s">
        <v>59</v>
      </c>
      <c r="R25" s="29" t="s">
        <v>41</v>
      </c>
      <c r="S25" s="29" t="s">
        <v>41</v>
      </c>
      <c r="T25" s="29" t="s">
        <v>41</v>
      </c>
      <c r="U25" s="29" t="str">
        <f>IF(ISERROR(T25/S25),"N/A",T25/S25*100)</f>
        <v>N/A</v>
      </c>
      <c r="V25" s="30" t="s">
        <v>42</v>
      </c>
    </row>
    <row r="26" spans="1:22" ht="18.75" customHeight="1" thickTop="1" thickBot="1">
      <c r="A26" s="27"/>
      <c r="B26" s="121" t="s">
        <v>272</v>
      </c>
      <c r="C26" s="119"/>
      <c r="D26" s="119"/>
      <c r="E26" s="119"/>
      <c r="F26" s="119"/>
      <c r="G26" s="119"/>
      <c r="H26" s="119"/>
      <c r="I26" s="119"/>
      <c r="J26" s="119"/>
      <c r="K26" s="119"/>
      <c r="L26" s="119"/>
      <c r="M26" s="119"/>
      <c r="N26" s="119"/>
      <c r="O26" s="119"/>
      <c r="P26" s="119"/>
      <c r="Q26" s="119"/>
      <c r="R26" s="119"/>
      <c r="S26" s="119"/>
      <c r="T26" s="119"/>
      <c r="U26" s="119"/>
      <c r="V26" s="120"/>
    </row>
    <row r="27" spans="1:22" ht="75" customHeight="1" thickTop="1" thickBot="1">
      <c r="A27" s="27"/>
      <c r="B27" s="28" t="s">
        <v>43</v>
      </c>
      <c r="C27" s="104" t="s">
        <v>43</v>
      </c>
      <c r="D27" s="104"/>
      <c r="E27" s="104"/>
      <c r="F27" s="104"/>
      <c r="G27" s="104"/>
      <c r="H27" s="104"/>
      <c r="I27" s="104" t="s">
        <v>60</v>
      </c>
      <c r="J27" s="104"/>
      <c r="K27" s="104"/>
      <c r="L27" s="104" t="s">
        <v>61</v>
      </c>
      <c r="M27" s="104"/>
      <c r="N27" s="104"/>
      <c r="O27" s="104"/>
      <c r="P27" s="29" t="s">
        <v>39</v>
      </c>
      <c r="Q27" s="29" t="s">
        <v>59</v>
      </c>
      <c r="R27" s="29" t="s">
        <v>41</v>
      </c>
      <c r="S27" s="29" t="s">
        <v>41</v>
      </c>
      <c r="T27" s="29" t="s">
        <v>41</v>
      </c>
      <c r="U27" s="29" t="str">
        <f>IF(ISERROR(T27/S27),"N/A",T27/S27*100)</f>
        <v>N/A</v>
      </c>
      <c r="V27" s="30" t="s">
        <v>42</v>
      </c>
    </row>
    <row r="28" spans="1:22" ht="18.75" customHeight="1" thickTop="1" thickBot="1">
      <c r="A28" s="27"/>
      <c r="B28" s="121" t="s">
        <v>272</v>
      </c>
      <c r="C28" s="119"/>
      <c r="D28" s="119"/>
      <c r="E28" s="119"/>
      <c r="F28" s="119"/>
      <c r="G28" s="119"/>
      <c r="H28" s="119"/>
      <c r="I28" s="119"/>
      <c r="J28" s="119"/>
      <c r="K28" s="119"/>
      <c r="L28" s="119"/>
      <c r="M28" s="119"/>
      <c r="N28" s="119"/>
      <c r="O28" s="119"/>
      <c r="P28" s="119"/>
      <c r="Q28" s="119"/>
      <c r="R28" s="119"/>
      <c r="S28" s="119"/>
      <c r="T28" s="119"/>
      <c r="U28" s="119"/>
      <c r="V28" s="120"/>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t="s">
        <v>41</v>
      </c>
      <c r="S29" s="29" t="s">
        <v>41</v>
      </c>
      <c r="T29" s="29" t="s">
        <v>41</v>
      </c>
      <c r="U29" s="29" t="str">
        <f>IF(ISERROR(T29/S29),"N/A",T29/S29*100)</f>
        <v>N/A</v>
      </c>
      <c r="V29" s="30" t="s">
        <v>42</v>
      </c>
    </row>
    <row r="30" spans="1:22" ht="18.75" customHeight="1" thickTop="1" thickBot="1">
      <c r="A30" s="27"/>
      <c r="B30" s="121" t="s">
        <v>272</v>
      </c>
      <c r="C30" s="119"/>
      <c r="D30" s="119"/>
      <c r="E30" s="119"/>
      <c r="F30" s="119"/>
      <c r="G30" s="119"/>
      <c r="H30" s="119"/>
      <c r="I30" s="119"/>
      <c r="J30" s="119"/>
      <c r="K30" s="119"/>
      <c r="L30" s="119"/>
      <c r="M30" s="119"/>
      <c r="N30" s="119"/>
      <c r="O30" s="119"/>
      <c r="P30" s="119"/>
      <c r="Q30" s="119"/>
      <c r="R30" s="119"/>
      <c r="S30" s="119"/>
      <c r="T30" s="119"/>
      <c r="U30" s="119"/>
      <c r="V30" s="120"/>
    </row>
    <row r="31" spans="1:22" ht="75" customHeight="1" thickTop="1" thickBot="1">
      <c r="A31" s="27"/>
      <c r="B31" s="28" t="s">
        <v>64</v>
      </c>
      <c r="C31" s="104" t="s">
        <v>65</v>
      </c>
      <c r="D31" s="104"/>
      <c r="E31" s="104"/>
      <c r="F31" s="104"/>
      <c r="G31" s="104"/>
      <c r="H31" s="104"/>
      <c r="I31" s="104" t="s">
        <v>66</v>
      </c>
      <c r="J31" s="104"/>
      <c r="K31" s="104"/>
      <c r="L31" s="104" t="s">
        <v>67</v>
      </c>
      <c r="M31" s="104"/>
      <c r="N31" s="104"/>
      <c r="O31" s="104"/>
      <c r="P31" s="29" t="s">
        <v>39</v>
      </c>
      <c r="Q31" s="29" t="s">
        <v>68</v>
      </c>
      <c r="R31" s="29" t="s">
        <v>41</v>
      </c>
      <c r="S31" s="29" t="s">
        <v>41</v>
      </c>
      <c r="T31" s="29" t="s">
        <v>41</v>
      </c>
      <c r="U31" s="29" t="str">
        <f>IF(ISERROR(T31/S31),"N/A",T31/S31*100)</f>
        <v>N/A</v>
      </c>
      <c r="V31" s="30" t="s">
        <v>42</v>
      </c>
    </row>
    <row r="32" spans="1:22" ht="18.75" customHeight="1" thickTop="1" thickBot="1">
      <c r="A32" s="27"/>
      <c r="B32" s="121" t="s">
        <v>272</v>
      </c>
      <c r="C32" s="119"/>
      <c r="D32" s="119"/>
      <c r="E32" s="119"/>
      <c r="F32" s="119"/>
      <c r="G32" s="119"/>
      <c r="H32" s="119"/>
      <c r="I32" s="119"/>
      <c r="J32" s="119"/>
      <c r="K32" s="119"/>
      <c r="L32" s="119"/>
      <c r="M32" s="119"/>
      <c r="N32" s="119"/>
      <c r="O32" s="119"/>
      <c r="P32" s="119"/>
      <c r="Q32" s="119"/>
      <c r="R32" s="119"/>
      <c r="S32" s="119"/>
      <c r="T32" s="119"/>
      <c r="U32" s="119"/>
      <c r="V32" s="120"/>
    </row>
    <row r="33" spans="1:22" ht="75" customHeight="1" thickTop="1" thickBot="1">
      <c r="A33" s="27"/>
      <c r="B33" s="28" t="s">
        <v>43</v>
      </c>
      <c r="C33" s="104" t="s">
        <v>69</v>
      </c>
      <c r="D33" s="104"/>
      <c r="E33" s="104"/>
      <c r="F33" s="104"/>
      <c r="G33" s="104"/>
      <c r="H33" s="104"/>
      <c r="I33" s="104" t="s">
        <v>70</v>
      </c>
      <c r="J33" s="104"/>
      <c r="K33" s="104"/>
      <c r="L33" s="104" t="s">
        <v>71</v>
      </c>
      <c r="M33" s="104"/>
      <c r="N33" s="104"/>
      <c r="O33" s="104"/>
      <c r="P33" s="29" t="s">
        <v>39</v>
      </c>
      <c r="Q33" s="29" t="s">
        <v>72</v>
      </c>
      <c r="R33" s="29" t="s">
        <v>41</v>
      </c>
      <c r="S33" s="29" t="s">
        <v>41</v>
      </c>
      <c r="T33" s="29" t="s">
        <v>41</v>
      </c>
      <c r="U33" s="29" t="str">
        <f>IF(ISERROR(T33/S33),"N/A",T33/S33*100)</f>
        <v>N/A</v>
      </c>
      <c r="V33" s="30" t="s">
        <v>42</v>
      </c>
    </row>
    <row r="34" spans="1:22" ht="18.75" customHeight="1" thickTop="1" thickBot="1">
      <c r="A34" s="27"/>
      <c r="B34" s="121" t="s">
        <v>272</v>
      </c>
      <c r="C34" s="119"/>
      <c r="D34" s="119"/>
      <c r="E34" s="119"/>
      <c r="F34" s="119"/>
      <c r="G34" s="119"/>
      <c r="H34" s="119"/>
      <c r="I34" s="119"/>
      <c r="J34" s="119"/>
      <c r="K34" s="119"/>
      <c r="L34" s="119"/>
      <c r="M34" s="119"/>
      <c r="N34" s="119"/>
      <c r="O34" s="119"/>
      <c r="P34" s="119"/>
      <c r="Q34" s="119"/>
      <c r="R34" s="119"/>
      <c r="S34" s="119"/>
      <c r="T34" s="119"/>
      <c r="U34" s="119"/>
      <c r="V34" s="120"/>
    </row>
    <row r="35" spans="1:22" ht="75" customHeight="1" thickTop="1" thickBot="1">
      <c r="A35" s="27"/>
      <c r="B35" s="28" t="s">
        <v>43</v>
      </c>
      <c r="C35" s="104" t="s">
        <v>43</v>
      </c>
      <c r="D35" s="104"/>
      <c r="E35" s="104"/>
      <c r="F35" s="104"/>
      <c r="G35" s="104"/>
      <c r="H35" s="104"/>
      <c r="I35" s="104" t="s">
        <v>73</v>
      </c>
      <c r="J35" s="104"/>
      <c r="K35" s="104"/>
      <c r="L35" s="104" t="s">
        <v>74</v>
      </c>
      <c r="M35" s="104"/>
      <c r="N35" s="104"/>
      <c r="O35" s="104"/>
      <c r="P35" s="29" t="s">
        <v>39</v>
      </c>
      <c r="Q35" s="29" t="s">
        <v>72</v>
      </c>
      <c r="R35" s="29" t="s">
        <v>41</v>
      </c>
      <c r="S35" s="29" t="s">
        <v>41</v>
      </c>
      <c r="T35" s="29" t="s">
        <v>41</v>
      </c>
      <c r="U35" s="29" t="str">
        <f>IF(ISERROR(T35/S35),"N/A",T35/S35*100)</f>
        <v>N/A</v>
      </c>
      <c r="V35" s="30" t="s">
        <v>42</v>
      </c>
    </row>
    <row r="36" spans="1:22" ht="18.75" customHeight="1" thickTop="1" thickBot="1">
      <c r="A36" s="27"/>
      <c r="B36" s="121" t="s">
        <v>272</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75</v>
      </c>
      <c r="D37" s="104"/>
      <c r="E37" s="104"/>
      <c r="F37" s="104"/>
      <c r="G37" s="104"/>
      <c r="H37" s="104"/>
      <c r="I37" s="104" t="s">
        <v>76</v>
      </c>
      <c r="J37" s="104"/>
      <c r="K37" s="104"/>
      <c r="L37" s="104" t="s">
        <v>77</v>
      </c>
      <c r="M37" s="104"/>
      <c r="N37" s="104"/>
      <c r="O37" s="104"/>
      <c r="P37" s="29" t="s">
        <v>39</v>
      </c>
      <c r="Q37" s="29" t="s">
        <v>68</v>
      </c>
      <c r="R37" s="29" t="s">
        <v>41</v>
      </c>
      <c r="S37" s="29" t="s">
        <v>41</v>
      </c>
      <c r="T37" s="29" t="s">
        <v>41</v>
      </c>
      <c r="U37" s="29" t="str">
        <f>IF(ISERROR(T37/S37),"N/A",T37/S37*100)</f>
        <v>N/A</v>
      </c>
      <c r="V37" s="30" t="s">
        <v>42</v>
      </c>
    </row>
    <row r="38" spans="1:22" ht="18.75" customHeight="1" thickTop="1" thickBot="1">
      <c r="A38" s="27"/>
      <c r="B38" s="121" t="s">
        <v>272</v>
      </c>
      <c r="C38" s="119"/>
      <c r="D38" s="119"/>
      <c r="E38" s="119"/>
      <c r="F38" s="119"/>
      <c r="G38" s="119"/>
      <c r="H38" s="119"/>
      <c r="I38" s="119"/>
      <c r="J38" s="119"/>
      <c r="K38" s="119"/>
      <c r="L38" s="119"/>
      <c r="M38" s="119"/>
      <c r="N38" s="119"/>
      <c r="O38" s="119"/>
      <c r="P38" s="119"/>
      <c r="Q38" s="119"/>
      <c r="R38" s="119"/>
      <c r="S38" s="119"/>
      <c r="T38" s="119"/>
      <c r="U38" s="119"/>
      <c r="V38" s="120"/>
    </row>
    <row r="39" spans="1:22" s="51" customFormat="1" ht="14.85" customHeight="1" thickTop="1" thickBot="1">
      <c r="B39" s="52" t="s">
        <v>87</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114" t="s">
        <v>88</v>
      </c>
      <c r="C40" s="115"/>
      <c r="D40" s="115"/>
      <c r="E40" s="115"/>
      <c r="F40" s="115"/>
      <c r="G40" s="115"/>
      <c r="H40" s="115"/>
      <c r="I40" s="115"/>
      <c r="J40" s="115"/>
      <c r="K40" s="115"/>
      <c r="L40" s="115"/>
      <c r="M40" s="115"/>
      <c r="N40" s="115"/>
      <c r="O40" s="115"/>
      <c r="P40" s="115"/>
      <c r="Q40" s="115"/>
      <c r="R40" s="115"/>
      <c r="S40" s="115"/>
      <c r="T40" s="115"/>
      <c r="U40" s="115"/>
      <c r="V40" s="116"/>
    </row>
    <row r="41" spans="1:22" ht="34.5" customHeight="1">
      <c r="B41" s="105" t="s">
        <v>144</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166</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146</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167</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168</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185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186</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187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152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153</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154</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155</v>
      </c>
      <c r="C52" s="106"/>
      <c r="D52" s="106"/>
      <c r="E52" s="106"/>
      <c r="F52" s="106"/>
      <c r="G52" s="106"/>
      <c r="H52" s="106"/>
      <c r="I52" s="106"/>
      <c r="J52" s="106"/>
      <c r="K52" s="106"/>
      <c r="L52" s="106"/>
      <c r="M52" s="106"/>
      <c r="N52" s="106"/>
      <c r="O52" s="106"/>
      <c r="P52" s="106"/>
      <c r="Q52" s="106"/>
      <c r="R52" s="106"/>
      <c r="S52" s="106"/>
      <c r="T52" s="106"/>
      <c r="U52" s="106"/>
      <c r="V52" s="107"/>
    </row>
  </sheetData>
  <mergeCells count="83">
    <mergeCell ref="B51:V51"/>
    <mergeCell ref="B52:V52"/>
    <mergeCell ref="B45:V45"/>
    <mergeCell ref="B46:V46"/>
    <mergeCell ref="B47:V47"/>
    <mergeCell ref="B48:V48"/>
    <mergeCell ref="B49:V49"/>
    <mergeCell ref="B50:V50"/>
    <mergeCell ref="B44:V44"/>
    <mergeCell ref="B34:V34"/>
    <mergeCell ref="C35:H35"/>
    <mergeCell ref="I35:K35"/>
    <mergeCell ref="L35:O35"/>
    <mergeCell ref="B36:V36"/>
    <mergeCell ref="C37:H37"/>
    <mergeCell ref="I37:K37"/>
    <mergeCell ref="L37:O37"/>
    <mergeCell ref="B38:V38"/>
    <mergeCell ref="B40:V40"/>
    <mergeCell ref="B41:V41"/>
    <mergeCell ref="B42:V42"/>
    <mergeCell ref="B43:V43"/>
    <mergeCell ref="C33:H33"/>
    <mergeCell ref="I33:K33"/>
    <mergeCell ref="L33:O33"/>
    <mergeCell ref="B26:V26"/>
    <mergeCell ref="C27:H27"/>
    <mergeCell ref="I27:K27"/>
    <mergeCell ref="L27:O27"/>
    <mergeCell ref="B28:V28"/>
    <mergeCell ref="C29:H29"/>
    <mergeCell ref="I29:K29"/>
    <mergeCell ref="L29:O29"/>
    <mergeCell ref="B30:V30"/>
    <mergeCell ref="C31:H31"/>
    <mergeCell ref="I31:K31"/>
    <mergeCell ref="L31:O31"/>
    <mergeCell ref="B32:V32"/>
    <mergeCell ref="C25:H25"/>
    <mergeCell ref="I25:K25"/>
    <mergeCell ref="L25:O25"/>
    <mergeCell ref="B15:V15"/>
    <mergeCell ref="C17:H17"/>
    <mergeCell ref="I17:K17"/>
    <mergeCell ref="L17:O17"/>
    <mergeCell ref="B18:V18"/>
    <mergeCell ref="C19:H19"/>
    <mergeCell ref="I19:K19"/>
    <mergeCell ref="L19:O19"/>
    <mergeCell ref="B20:V20"/>
    <mergeCell ref="C22:H22"/>
    <mergeCell ref="I22:K22"/>
    <mergeCell ref="L22:O22"/>
    <mergeCell ref="B23:V23"/>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sheetPr>
    <tabColor indexed="11"/>
    <pageSetUpPr fitToPage="1"/>
  </sheetPr>
  <dimension ref="A1:AI59"/>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1.9</v>
      </c>
      <c r="S11" s="29" t="s">
        <v>41</v>
      </c>
      <c r="T11" s="29" t="s">
        <v>41</v>
      </c>
      <c r="U11" s="29" t="str">
        <f>IF(ISERROR(T11/S11),"N/A",T11/S11*100)</f>
        <v>N/A</v>
      </c>
      <c r="V11" s="30" t="s">
        <v>42</v>
      </c>
    </row>
    <row r="12" spans="1:35" ht="18.75" customHeight="1" thickTop="1" thickBot="1">
      <c r="A12" s="27"/>
      <c r="B12" s="121" t="s">
        <v>273</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1.9</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59.24</v>
      </c>
      <c r="S14" s="29" t="s">
        <v>41</v>
      </c>
      <c r="T14" s="29" t="s">
        <v>41</v>
      </c>
      <c r="U14" s="29" t="str">
        <f>IF(ISERROR(T14/S14),"N/A",T14/S14*100)</f>
        <v>N/A</v>
      </c>
      <c r="V14" s="30" t="s">
        <v>42</v>
      </c>
    </row>
    <row r="15" spans="1:35" ht="18.75" customHeight="1" thickTop="1" thickBot="1">
      <c r="A15" s="27"/>
      <c r="B15" s="121" t="s">
        <v>273</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59.24</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75.7</v>
      </c>
      <c r="S17" s="29" t="s">
        <v>41</v>
      </c>
      <c r="T17" s="29" t="s">
        <v>41</v>
      </c>
      <c r="U17" s="29" t="str">
        <f>IF(ISERROR(T17/S17),"N/A",T17/S17*100)</f>
        <v>N/A</v>
      </c>
      <c r="V17" s="30" t="s">
        <v>42</v>
      </c>
    </row>
    <row r="18" spans="1:22" ht="18.75" customHeight="1" thickTop="1" thickBot="1">
      <c r="A18" s="27"/>
      <c r="B18" s="121" t="s">
        <v>273</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75.7</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11.61</v>
      </c>
      <c r="S20" s="29" t="s">
        <v>41</v>
      </c>
      <c r="T20" s="29" t="s">
        <v>41</v>
      </c>
      <c r="U20" s="29" t="str">
        <f>IF(ISERROR(T20/S20),"N/A",T20/S20*100)</f>
        <v>N/A</v>
      </c>
      <c r="V20" s="30" t="s">
        <v>42</v>
      </c>
    </row>
    <row r="21" spans="1:22" ht="18.75" customHeight="1" thickTop="1" thickBot="1">
      <c r="A21" s="27"/>
      <c r="B21" s="121" t="s">
        <v>273</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11.61</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v>12.94</v>
      </c>
      <c r="S23" s="29" t="s">
        <v>41</v>
      </c>
      <c r="T23" s="29" t="s">
        <v>41</v>
      </c>
      <c r="U23" s="29" t="str">
        <f>IF(ISERROR(T23/S23),"N/A",T23/S23*100)</f>
        <v>N/A</v>
      </c>
      <c r="V23" s="30" t="s">
        <v>42</v>
      </c>
    </row>
    <row r="24" spans="1:22" ht="18.75" customHeight="1" thickTop="1" thickBot="1">
      <c r="A24" s="27"/>
      <c r="B24" s="121" t="s">
        <v>273</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12.94</v>
      </c>
      <c r="S25" s="68" t="s">
        <v>43</v>
      </c>
      <c r="T25" s="68" t="s">
        <v>43</v>
      </c>
      <c r="U25" s="68" t="str">
        <f>IF(ISERROR(T25/S25),"N/A",T25/S25*100)</f>
        <v>N/A</v>
      </c>
      <c r="V25" s="64" t="s">
        <v>142</v>
      </c>
    </row>
    <row r="26" spans="1:22" ht="75" customHeight="1" thickTop="1" thickBot="1">
      <c r="A26" s="27"/>
      <c r="B26" s="28" t="s">
        <v>43</v>
      </c>
      <c r="C26" s="104" t="s">
        <v>56</v>
      </c>
      <c r="D26" s="104"/>
      <c r="E26" s="104"/>
      <c r="F26" s="104"/>
      <c r="G26" s="104"/>
      <c r="H26" s="104"/>
      <c r="I26" s="104" t="s">
        <v>57</v>
      </c>
      <c r="J26" s="104"/>
      <c r="K26" s="104"/>
      <c r="L26" s="104" t="s">
        <v>58</v>
      </c>
      <c r="M26" s="104"/>
      <c r="N26" s="104"/>
      <c r="O26" s="104"/>
      <c r="P26" s="29" t="s">
        <v>39</v>
      </c>
      <c r="Q26" s="29" t="s">
        <v>59</v>
      </c>
      <c r="R26" s="29">
        <v>19.91</v>
      </c>
      <c r="S26" s="29">
        <v>19.91</v>
      </c>
      <c r="T26" s="29">
        <v>18.91</v>
      </c>
      <c r="U26" s="29">
        <f>IF(ISERROR(T26/S26),"N/A",T26/S26*100)</f>
        <v>94.977398292315414</v>
      </c>
      <c r="V26" s="30" t="s">
        <v>42</v>
      </c>
    </row>
    <row r="27" spans="1:22" ht="18.75" customHeight="1" thickTop="1" thickBot="1">
      <c r="A27" s="27"/>
      <c r="B27" s="121" t="s">
        <v>273</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19.91</v>
      </c>
      <c r="S28" s="68">
        <v>19.91</v>
      </c>
      <c r="T28" s="68">
        <v>18.91</v>
      </c>
      <c r="U28" s="68">
        <f>IF(ISERROR(T28/S28),"N/A",T28/S28*100)</f>
        <v>94.977398292315414</v>
      </c>
      <c r="V28" s="64" t="s">
        <v>142</v>
      </c>
    </row>
    <row r="29" spans="1:22" ht="75" customHeight="1" thickTop="1" thickBot="1">
      <c r="A29" s="27"/>
      <c r="B29" s="28" t="s">
        <v>43</v>
      </c>
      <c r="C29" s="104" t="s">
        <v>43</v>
      </c>
      <c r="D29" s="104"/>
      <c r="E29" s="104"/>
      <c r="F29" s="104"/>
      <c r="G29" s="104"/>
      <c r="H29" s="104"/>
      <c r="I29" s="104" t="s">
        <v>60</v>
      </c>
      <c r="J29" s="104"/>
      <c r="K29" s="104"/>
      <c r="L29" s="104" t="s">
        <v>61</v>
      </c>
      <c r="M29" s="104"/>
      <c r="N29" s="104"/>
      <c r="O29" s="104"/>
      <c r="P29" s="29" t="s">
        <v>39</v>
      </c>
      <c r="Q29" s="29" t="s">
        <v>59</v>
      </c>
      <c r="R29" s="29">
        <v>23.91</v>
      </c>
      <c r="S29" s="29">
        <v>23.91</v>
      </c>
      <c r="T29" s="29">
        <v>26.43</v>
      </c>
      <c r="U29" s="29">
        <f>IF(ISERROR(T29/S29),"N/A",T29/S29*100)</f>
        <v>110.53952321204517</v>
      </c>
      <c r="V29" s="30" t="s">
        <v>42</v>
      </c>
    </row>
    <row r="30" spans="1:22" ht="18.75" customHeight="1" thickTop="1" thickBot="1">
      <c r="A30" s="27"/>
      <c r="B30" s="121" t="s">
        <v>273</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23.91</v>
      </c>
      <c r="S31" s="68">
        <v>23.91</v>
      </c>
      <c r="T31" s="68">
        <v>26.43</v>
      </c>
      <c r="U31" s="68">
        <f>IF(ISERROR(T31/S31),"N/A",T31/S31*100)</f>
        <v>110.53952321204517</v>
      </c>
      <c r="V31" s="64" t="s">
        <v>142</v>
      </c>
    </row>
    <row r="32" spans="1:22" ht="75" customHeight="1" thickTop="1" thickBot="1">
      <c r="A32" s="27"/>
      <c r="B32" s="28" t="s">
        <v>43</v>
      </c>
      <c r="C32" s="104" t="s">
        <v>43</v>
      </c>
      <c r="D32" s="104"/>
      <c r="E32" s="104"/>
      <c r="F32" s="104"/>
      <c r="G32" s="104"/>
      <c r="H32" s="104"/>
      <c r="I32" s="104" t="s">
        <v>62</v>
      </c>
      <c r="J32" s="104"/>
      <c r="K32" s="104"/>
      <c r="L32" s="104" t="s">
        <v>63</v>
      </c>
      <c r="M32" s="104"/>
      <c r="N32" s="104"/>
      <c r="O32" s="104"/>
      <c r="P32" s="29" t="s">
        <v>39</v>
      </c>
      <c r="Q32" s="29" t="s">
        <v>59</v>
      </c>
      <c r="R32" s="29">
        <v>21.07</v>
      </c>
      <c r="S32" s="29">
        <v>21.07</v>
      </c>
      <c r="T32" s="29">
        <v>20.54</v>
      </c>
      <c r="U32" s="29">
        <f>IF(ISERROR(T32/S32),"N/A",T32/S32*100)</f>
        <v>97.484575225439002</v>
      </c>
      <c r="V32" s="30" t="s">
        <v>42</v>
      </c>
    </row>
    <row r="33" spans="1:22" ht="18.75" customHeight="1" thickTop="1" thickBot="1">
      <c r="A33" s="27"/>
      <c r="B33" s="121" t="s">
        <v>273</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21.07</v>
      </c>
      <c r="S34" s="68">
        <v>21.07</v>
      </c>
      <c r="T34" s="68">
        <v>20.54</v>
      </c>
      <c r="U34" s="68">
        <f>IF(ISERROR(T34/S34),"N/A",T34/S34*100)</f>
        <v>97.484575225439002</v>
      </c>
      <c r="V34" s="64" t="s">
        <v>142</v>
      </c>
    </row>
    <row r="35" spans="1:22" ht="75" customHeight="1" thickTop="1" thickBot="1">
      <c r="A35" s="27"/>
      <c r="B35" s="28" t="s">
        <v>64</v>
      </c>
      <c r="C35" s="104" t="s">
        <v>65</v>
      </c>
      <c r="D35" s="104"/>
      <c r="E35" s="104"/>
      <c r="F35" s="104"/>
      <c r="G35" s="104"/>
      <c r="H35" s="104"/>
      <c r="I35" s="104" t="s">
        <v>66</v>
      </c>
      <c r="J35" s="104"/>
      <c r="K35" s="104"/>
      <c r="L35" s="104" t="s">
        <v>67</v>
      </c>
      <c r="M35" s="104"/>
      <c r="N35" s="104"/>
      <c r="O35" s="104"/>
      <c r="P35" s="29" t="s">
        <v>39</v>
      </c>
      <c r="Q35" s="29" t="s">
        <v>68</v>
      </c>
      <c r="R35" s="29">
        <v>60696391</v>
      </c>
      <c r="S35" s="29" t="s">
        <v>41</v>
      </c>
      <c r="T35" s="29" t="s">
        <v>41</v>
      </c>
      <c r="U35" s="29" t="str">
        <f>IF(ISERROR(T35/S35),"N/A",T35/S35*100)</f>
        <v>N/A</v>
      </c>
      <c r="V35" s="30" t="s">
        <v>42</v>
      </c>
    </row>
    <row r="36" spans="1:22" ht="18.75" customHeight="1" thickTop="1" thickBot="1">
      <c r="A36" s="27"/>
      <c r="B36" s="121" t="s">
        <v>273</v>
      </c>
      <c r="C36" s="119"/>
      <c r="D36" s="119"/>
      <c r="E36" s="119"/>
      <c r="F36" s="119"/>
      <c r="G36" s="119"/>
      <c r="H36" s="119"/>
      <c r="I36" s="119"/>
      <c r="J36" s="119"/>
      <c r="K36" s="119"/>
      <c r="L36" s="119"/>
      <c r="M36" s="119"/>
      <c r="N36" s="119"/>
      <c r="O36" s="119"/>
      <c r="P36" s="119"/>
      <c r="Q36" s="119"/>
      <c r="R36" s="119"/>
      <c r="S36" s="119"/>
      <c r="T36" s="119"/>
      <c r="U36" s="119"/>
      <c r="V36" s="120"/>
    </row>
    <row r="37" spans="1:22" s="62" customFormat="1" ht="18" customHeight="1" thickBot="1">
      <c r="A37" s="63"/>
      <c r="B37" s="64" t="s">
        <v>43</v>
      </c>
      <c r="C37" s="64"/>
      <c r="D37" s="65"/>
      <c r="E37" s="64"/>
      <c r="F37" s="64"/>
      <c r="G37" s="64"/>
      <c r="H37" s="64"/>
      <c r="I37" s="66"/>
      <c r="J37" s="57"/>
      <c r="K37" s="66"/>
      <c r="L37" s="57"/>
      <c r="M37" s="66"/>
      <c r="N37" s="57"/>
      <c r="O37" s="66"/>
      <c r="P37" s="57"/>
      <c r="Q37" s="67"/>
      <c r="R37" s="68">
        <v>60696391</v>
      </c>
      <c r="S37" s="68" t="s">
        <v>43</v>
      </c>
      <c r="T37" s="68" t="s">
        <v>43</v>
      </c>
      <c r="U37" s="68" t="str">
        <f>IF(ISERROR(T37/S37),"N/A",T37/S37*100)</f>
        <v>N/A</v>
      </c>
      <c r="V37" s="64" t="s">
        <v>142</v>
      </c>
    </row>
    <row r="38" spans="1:22" ht="75" customHeight="1" thickTop="1" thickBot="1">
      <c r="A38" s="27"/>
      <c r="B38" s="28" t="s">
        <v>43</v>
      </c>
      <c r="C38" s="104" t="s">
        <v>69</v>
      </c>
      <c r="D38" s="104"/>
      <c r="E38" s="104"/>
      <c r="F38" s="104"/>
      <c r="G38" s="104"/>
      <c r="H38" s="104"/>
      <c r="I38" s="104" t="s">
        <v>70</v>
      </c>
      <c r="J38" s="104"/>
      <c r="K38" s="104"/>
      <c r="L38" s="104" t="s">
        <v>71</v>
      </c>
      <c r="M38" s="104"/>
      <c r="N38" s="104"/>
      <c r="O38" s="104"/>
      <c r="P38" s="29" t="s">
        <v>39</v>
      </c>
      <c r="Q38" s="29" t="s">
        <v>72</v>
      </c>
      <c r="R38" s="29">
        <v>79.91</v>
      </c>
      <c r="S38" s="29">
        <v>79.91</v>
      </c>
      <c r="T38" s="29">
        <v>82.57</v>
      </c>
      <c r="U38" s="29">
        <f>IF(ISERROR(T38/S38),"N/A",T38/S38*100)</f>
        <v>103.32874483794268</v>
      </c>
      <c r="V38" s="30" t="s">
        <v>42</v>
      </c>
    </row>
    <row r="39" spans="1:22" ht="18.75" customHeight="1" thickTop="1" thickBot="1">
      <c r="A39" s="27"/>
      <c r="B39" s="121" t="s">
        <v>273</v>
      </c>
      <c r="C39" s="119"/>
      <c r="D39" s="119"/>
      <c r="E39" s="119"/>
      <c r="F39" s="119"/>
      <c r="G39" s="119"/>
      <c r="H39" s="119"/>
      <c r="I39" s="119"/>
      <c r="J39" s="119"/>
      <c r="K39" s="119"/>
      <c r="L39" s="119"/>
      <c r="M39" s="119"/>
      <c r="N39" s="119"/>
      <c r="O39" s="119"/>
      <c r="P39" s="119"/>
      <c r="Q39" s="119"/>
      <c r="R39" s="119"/>
      <c r="S39" s="119"/>
      <c r="T39" s="119"/>
      <c r="U39" s="119"/>
      <c r="V39" s="120"/>
    </row>
    <row r="40" spans="1:22" s="62" customFormat="1" ht="18" customHeight="1" thickBot="1">
      <c r="A40" s="63"/>
      <c r="B40" s="64" t="s">
        <v>43</v>
      </c>
      <c r="C40" s="64"/>
      <c r="D40" s="65"/>
      <c r="E40" s="64"/>
      <c r="F40" s="64"/>
      <c r="G40" s="64"/>
      <c r="H40" s="64"/>
      <c r="I40" s="66"/>
      <c r="J40" s="57"/>
      <c r="K40" s="66"/>
      <c r="L40" s="57"/>
      <c r="M40" s="66"/>
      <c r="N40" s="57"/>
      <c r="O40" s="66"/>
      <c r="P40" s="57"/>
      <c r="Q40" s="67"/>
      <c r="R40" s="68">
        <v>79.91</v>
      </c>
      <c r="S40" s="68">
        <v>79.91</v>
      </c>
      <c r="T40" s="68">
        <v>82.57</v>
      </c>
      <c r="U40" s="68">
        <f>IF(ISERROR(T40/S40),"N/A",T40/S40*100)</f>
        <v>103.32874483794268</v>
      </c>
      <c r="V40" s="64" t="s">
        <v>142</v>
      </c>
    </row>
    <row r="41" spans="1:22" ht="75" customHeight="1" thickTop="1" thickBot="1">
      <c r="A41" s="27"/>
      <c r="B41" s="28" t="s">
        <v>43</v>
      </c>
      <c r="C41" s="104" t="s">
        <v>43</v>
      </c>
      <c r="D41" s="104"/>
      <c r="E41" s="104"/>
      <c r="F41" s="104"/>
      <c r="G41" s="104"/>
      <c r="H41" s="104"/>
      <c r="I41" s="104" t="s">
        <v>73</v>
      </c>
      <c r="J41" s="104"/>
      <c r="K41" s="104"/>
      <c r="L41" s="104" t="s">
        <v>74</v>
      </c>
      <c r="M41" s="104"/>
      <c r="N41" s="104"/>
      <c r="O41" s="104"/>
      <c r="P41" s="29" t="s">
        <v>39</v>
      </c>
      <c r="Q41" s="29" t="s">
        <v>72</v>
      </c>
      <c r="R41" s="29">
        <v>2356</v>
      </c>
      <c r="S41" s="29">
        <v>2356</v>
      </c>
      <c r="T41" s="29">
        <v>521</v>
      </c>
      <c r="U41" s="29">
        <f>IF(ISERROR(T41/S41),"N/A",T41/S41*100)</f>
        <v>22.113752122241088</v>
      </c>
      <c r="V41" s="30" t="s">
        <v>42</v>
      </c>
    </row>
    <row r="42" spans="1:22" ht="18.75" customHeight="1" thickTop="1" thickBot="1">
      <c r="A42" s="27"/>
      <c r="B42" s="121" t="s">
        <v>273</v>
      </c>
      <c r="C42" s="119"/>
      <c r="D42" s="119"/>
      <c r="E42" s="119"/>
      <c r="F42" s="119"/>
      <c r="G42" s="119"/>
      <c r="H42" s="119"/>
      <c r="I42" s="119"/>
      <c r="J42" s="119"/>
      <c r="K42" s="119"/>
      <c r="L42" s="119"/>
      <c r="M42" s="119"/>
      <c r="N42" s="119"/>
      <c r="O42" s="119"/>
      <c r="P42" s="119"/>
      <c r="Q42" s="119"/>
      <c r="R42" s="119"/>
      <c r="S42" s="119"/>
      <c r="T42" s="119"/>
      <c r="U42" s="119"/>
      <c r="V42" s="120"/>
    </row>
    <row r="43" spans="1:22" s="62" customFormat="1" ht="18" customHeight="1" thickBot="1">
      <c r="A43" s="63"/>
      <c r="B43" s="64" t="s">
        <v>43</v>
      </c>
      <c r="C43" s="64"/>
      <c r="D43" s="65"/>
      <c r="E43" s="64"/>
      <c r="F43" s="64"/>
      <c r="G43" s="64"/>
      <c r="H43" s="64"/>
      <c r="I43" s="66"/>
      <c r="J43" s="57"/>
      <c r="K43" s="66"/>
      <c r="L43" s="57"/>
      <c r="M43" s="66"/>
      <c r="N43" s="57"/>
      <c r="O43" s="66"/>
      <c r="P43" s="57"/>
      <c r="Q43" s="67"/>
      <c r="R43" s="68">
        <v>2356</v>
      </c>
      <c r="S43" s="68">
        <v>2356</v>
      </c>
      <c r="T43" s="68">
        <v>521</v>
      </c>
      <c r="U43" s="68">
        <f>IF(ISERROR(T43/S43),"N/A",T43/S43*100)</f>
        <v>22.113752122241088</v>
      </c>
      <c r="V43" s="64" t="s">
        <v>142</v>
      </c>
    </row>
    <row r="44" spans="1:22" ht="75" customHeight="1" thickTop="1" thickBot="1">
      <c r="A44" s="27"/>
      <c r="B44" s="28" t="s">
        <v>43</v>
      </c>
      <c r="C44" s="104" t="s">
        <v>75</v>
      </c>
      <c r="D44" s="104"/>
      <c r="E44" s="104"/>
      <c r="F44" s="104"/>
      <c r="G44" s="104"/>
      <c r="H44" s="104"/>
      <c r="I44" s="104" t="s">
        <v>76</v>
      </c>
      <c r="J44" s="104"/>
      <c r="K44" s="104"/>
      <c r="L44" s="104" t="s">
        <v>77</v>
      </c>
      <c r="M44" s="104"/>
      <c r="N44" s="104"/>
      <c r="O44" s="104"/>
      <c r="P44" s="29" t="s">
        <v>39</v>
      </c>
      <c r="Q44" s="29" t="s">
        <v>68</v>
      </c>
      <c r="R44" s="29" t="s">
        <v>41</v>
      </c>
      <c r="S44" s="29" t="s">
        <v>41</v>
      </c>
      <c r="T44" s="29" t="s">
        <v>41</v>
      </c>
      <c r="U44" s="29" t="str">
        <f>IF(ISERROR(T44/S44),"N/A",T44/S44*100)</f>
        <v>N/A</v>
      </c>
      <c r="V44" s="30" t="s">
        <v>42</v>
      </c>
    </row>
    <row r="45" spans="1:22" ht="18.75" customHeight="1" thickTop="1" thickBot="1">
      <c r="A45" s="27"/>
      <c r="B45" s="121" t="s">
        <v>274</v>
      </c>
      <c r="C45" s="119"/>
      <c r="D45" s="119"/>
      <c r="E45" s="119"/>
      <c r="F45" s="119"/>
      <c r="G45" s="119"/>
      <c r="H45" s="119"/>
      <c r="I45" s="119"/>
      <c r="J45" s="119"/>
      <c r="K45" s="119"/>
      <c r="L45" s="119"/>
      <c r="M45" s="119"/>
      <c r="N45" s="119"/>
      <c r="O45" s="119"/>
      <c r="P45" s="119"/>
      <c r="Q45" s="119"/>
      <c r="R45" s="119"/>
      <c r="S45" s="119"/>
      <c r="T45" s="119"/>
      <c r="U45" s="119"/>
      <c r="V45" s="120"/>
    </row>
    <row r="46" spans="1:22" s="51" customFormat="1" ht="14.85" customHeight="1" thickTop="1" thickBot="1">
      <c r="B46" s="52" t="s">
        <v>87</v>
      </c>
      <c r="C46" s="53"/>
      <c r="D46" s="53"/>
      <c r="E46" s="53"/>
      <c r="F46" s="53"/>
      <c r="G46" s="53"/>
      <c r="H46" s="54"/>
      <c r="I46" s="54"/>
      <c r="J46" s="54"/>
      <c r="K46" s="54"/>
      <c r="L46" s="54"/>
      <c r="M46" s="54"/>
      <c r="N46" s="54"/>
      <c r="O46" s="54"/>
      <c r="P46" s="54"/>
      <c r="Q46" s="54"/>
      <c r="R46" s="54"/>
      <c r="S46" s="54"/>
      <c r="T46" s="54"/>
      <c r="U46" s="54"/>
      <c r="V46" s="55"/>
    </row>
    <row r="47" spans="1:22" ht="44.25" customHeight="1" thickTop="1">
      <c r="B47" s="114" t="s">
        <v>88</v>
      </c>
      <c r="C47" s="115"/>
      <c r="D47" s="115"/>
      <c r="E47" s="115"/>
      <c r="F47" s="115"/>
      <c r="G47" s="115"/>
      <c r="H47" s="115"/>
      <c r="I47" s="115"/>
      <c r="J47" s="115"/>
      <c r="K47" s="115"/>
      <c r="L47" s="115"/>
      <c r="M47" s="115"/>
      <c r="N47" s="115"/>
      <c r="O47" s="115"/>
      <c r="P47" s="115"/>
      <c r="Q47" s="115"/>
      <c r="R47" s="115"/>
      <c r="S47" s="115"/>
      <c r="T47" s="115"/>
      <c r="U47" s="115"/>
      <c r="V47" s="116"/>
    </row>
    <row r="48" spans="1:22" ht="34.5" customHeight="1">
      <c r="B48" s="105" t="s">
        <v>144</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166</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158</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167</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168</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275</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276</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277</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172</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278</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279</v>
      </c>
      <c r="C58" s="106"/>
      <c r="D58" s="106"/>
      <c r="E58" s="106"/>
      <c r="F58" s="106"/>
      <c r="G58" s="106"/>
      <c r="H58" s="106"/>
      <c r="I58" s="106"/>
      <c r="J58" s="106"/>
      <c r="K58" s="106"/>
      <c r="L58" s="106"/>
      <c r="M58" s="106"/>
      <c r="N58" s="106"/>
      <c r="O58" s="106"/>
      <c r="P58" s="106"/>
      <c r="Q58" s="106"/>
      <c r="R58" s="106"/>
      <c r="S58" s="106"/>
      <c r="T58" s="106"/>
      <c r="U58" s="106"/>
      <c r="V58" s="107"/>
    </row>
    <row r="59" spans="2:22" ht="34.5" customHeight="1">
      <c r="B59" s="105" t="s">
        <v>155</v>
      </c>
      <c r="C59" s="106"/>
      <c r="D59" s="106"/>
      <c r="E59" s="106"/>
      <c r="F59" s="106"/>
      <c r="G59" s="106"/>
      <c r="H59" s="106"/>
      <c r="I59" s="106"/>
      <c r="J59" s="106"/>
      <c r="K59" s="106"/>
      <c r="L59" s="106"/>
      <c r="M59" s="106"/>
      <c r="N59" s="106"/>
      <c r="O59" s="106"/>
      <c r="P59" s="106"/>
      <c r="Q59" s="106"/>
      <c r="R59" s="106"/>
      <c r="S59" s="106"/>
      <c r="T59" s="106"/>
      <c r="U59" s="106"/>
      <c r="V59" s="107"/>
    </row>
  </sheetData>
  <mergeCells count="83">
    <mergeCell ref="B58:V58"/>
    <mergeCell ref="B59:V59"/>
    <mergeCell ref="B52:V52"/>
    <mergeCell ref="B53:V53"/>
    <mergeCell ref="B54:V54"/>
    <mergeCell ref="B55:V55"/>
    <mergeCell ref="B56:V56"/>
    <mergeCell ref="B57:V57"/>
    <mergeCell ref="B51:V51"/>
    <mergeCell ref="B39:V39"/>
    <mergeCell ref="C41:H41"/>
    <mergeCell ref="I41:K41"/>
    <mergeCell ref="L41:O41"/>
    <mergeCell ref="B42:V42"/>
    <mergeCell ref="C44:H44"/>
    <mergeCell ref="I44:K44"/>
    <mergeCell ref="L44:O44"/>
    <mergeCell ref="B45:V45"/>
    <mergeCell ref="B47:V47"/>
    <mergeCell ref="B48:V48"/>
    <mergeCell ref="B49:V49"/>
    <mergeCell ref="B50:V50"/>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6.xml><?xml version="1.0" encoding="utf-8"?>
<worksheet xmlns="http://schemas.openxmlformats.org/spreadsheetml/2006/main" xmlns:r="http://schemas.openxmlformats.org/officeDocument/2006/relationships">
  <sheetPr>
    <tabColor indexed="11"/>
    <pageSetUpPr fitToPage="1"/>
  </sheetPr>
  <dimension ref="A1:AI55"/>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2.35</v>
      </c>
      <c r="S11" s="29" t="s">
        <v>41</v>
      </c>
      <c r="T11" s="29" t="s">
        <v>41</v>
      </c>
      <c r="U11" s="29" t="str">
        <f>IF(ISERROR(T11/S11),"N/A",T11/S11*100)</f>
        <v>N/A</v>
      </c>
      <c r="V11" s="30" t="s">
        <v>42</v>
      </c>
    </row>
    <row r="12" spans="1:35" ht="18.75" customHeight="1" thickTop="1" thickBot="1">
      <c r="A12" s="27"/>
      <c r="B12" s="121" t="s">
        <v>280</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2.35</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t="s">
        <v>41</v>
      </c>
      <c r="S14" s="29" t="s">
        <v>41</v>
      </c>
      <c r="T14" s="29" t="s">
        <v>41</v>
      </c>
      <c r="U14" s="29" t="str">
        <f>IF(ISERROR(T14/S14),"N/A",T14/S14*100)</f>
        <v>N/A</v>
      </c>
      <c r="V14" s="30" t="s">
        <v>42</v>
      </c>
    </row>
    <row r="15" spans="1:35" ht="18.75" customHeight="1" thickTop="1" thickBot="1">
      <c r="A15" s="27"/>
      <c r="B15" s="121" t="s">
        <v>281</v>
      </c>
      <c r="C15" s="119"/>
      <c r="D15" s="119"/>
      <c r="E15" s="119"/>
      <c r="F15" s="119"/>
      <c r="G15" s="119"/>
      <c r="H15" s="119"/>
      <c r="I15" s="119"/>
      <c r="J15" s="119"/>
      <c r="K15" s="119"/>
      <c r="L15" s="119"/>
      <c r="M15" s="119"/>
      <c r="N15" s="119"/>
      <c r="O15" s="119"/>
      <c r="P15" s="119"/>
      <c r="Q15" s="119"/>
      <c r="R15" s="119"/>
      <c r="S15" s="119"/>
      <c r="T15" s="119"/>
      <c r="U15" s="119"/>
      <c r="V15" s="120"/>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v>109</v>
      </c>
      <c r="S16" s="29" t="s">
        <v>41</v>
      </c>
      <c r="T16" s="29" t="s">
        <v>41</v>
      </c>
      <c r="U16" s="29" t="str">
        <f>IF(ISERROR(T16/S16),"N/A",T16/S16*100)</f>
        <v>N/A</v>
      </c>
      <c r="V16" s="30" t="s">
        <v>42</v>
      </c>
    </row>
    <row r="17" spans="1:22" ht="18.75" customHeight="1" thickTop="1" thickBot="1">
      <c r="A17" s="27"/>
      <c r="B17" s="121" t="s">
        <v>280</v>
      </c>
      <c r="C17" s="119"/>
      <c r="D17" s="119"/>
      <c r="E17" s="119"/>
      <c r="F17" s="119"/>
      <c r="G17" s="119"/>
      <c r="H17" s="119"/>
      <c r="I17" s="119"/>
      <c r="J17" s="119"/>
      <c r="K17" s="119"/>
      <c r="L17" s="119"/>
      <c r="M17" s="119"/>
      <c r="N17" s="119"/>
      <c r="O17" s="119"/>
      <c r="P17" s="119"/>
      <c r="Q17" s="119"/>
      <c r="R17" s="119"/>
      <c r="S17" s="119"/>
      <c r="T17" s="119"/>
      <c r="U17" s="119"/>
      <c r="V17" s="120"/>
    </row>
    <row r="18" spans="1:22" s="62" customFormat="1" ht="18" customHeight="1" thickBot="1">
      <c r="A18" s="63"/>
      <c r="B18" s="64" t="s">
        <v>43</v>
      </c>
      <c r="C18" s="64"/>
      <c r="D18" s="65"/>
      <c r="E18" s="64"/>
      <c r="F18" s="64"/>
      <c r="G18" s="64"/>
      <c r="H18" s="64"/>
      <c r="I18" s="66"/>
      <c r="J18" s="57"/>
      <c r="K18" s="66"/>
      <c r="L18" s="57"/>
      <c r="M18" s="66"/>
      <c r="N18" s="57"/>
      <c r="O18" s="66"/>
      <c r="P18" s="57"/>
      <c r="Q18" s="67"/>
      <c r="R18" s="68">
        <v>109</v>
      </c>
      <c r="S18" s="68" t="s">
        <v>43</v>
      </c>
      <c r="T18" s="68" t="s">
        <v>43</v>
      </c>
      <c r="U18" s="68" t="str">
        <f>IF(ISERROR(T18/S18),"N/A",T18/S18*100)</f>
        <v>N/A</v>
      </c>
      <c r="V18" s="64" t="s">
        <v>142</v>
      </c>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t="s">
        <v>41</v>
      </c>
      <c r="S19" s="29" t="s">
        <v>41</v>
      </c>
      <c r="T19" s="29" t="s">
        <v>41</v>
      </c>
      <c r="U19" s="29" t="str">
        <f>IF(ISERROR(T19/S19),"N/A",T19/S19*100)</f>
        <v>N/A</v>
      </c>
      <c r="V19" s="30" t="s">
        <v>42</v>
      </c>
    </row>
    <row r="20" spans="1:22" ht="18.75" customHeight="1" thickTop="1" thickBot="1">
      <c r="A20" s="27"/>
      <c r="B20" s="121" t="s">
        <v>281</v>
      </c>
      <c r="C20" s="119"/>
      <c r="D20" s="119"/>
      <c r="E20" s="119"/>
      <c r="F20" s="119"/>
      <c r="G20" s="119"/>
      <c r="H20" s="119"/>
      <c r="I20" s="119"/>
      <c r="J20" s="119"/>
      <c r="K20" s="119"/>
      <c r="L20" s="119"/>
      <c r="M20" s="119"/>
      <c r="N20" s="119"/>
      <c r="O20" s="119"/>
      <c r="P20" s="119"/>
      <c r="Q20" s="119"/>
      <c r="R20" s="119"/>
      <c r="S20" s="119"/>
      <c r="T20" s="119"/>
      <c r="U20" s="119"/>
      <c r="V20" s="120"/>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t="s">
        <v>41</v>
      </c>
      <c r="S21" s="29" t="s">
        <v>41</v>
      </c>
      <c r="T21" s="29" t="s">
        <v>41</v>
      </c>
      <c r="U21" s="29" t="str">
        <f>IF(ISERROR(T21/S21),"N/A",T21/S21*100)</f>
        <v>N/A</v>
      </c>
      <c r="V21" s="30" t="s">
        <v>42</v>
      </c>
    </row>
    <row r="22" spans="1:22" ht="18.75" customHeight="1" thickTop="1" thickBot="1">
      <c r="A22" s="27"/>
      <c r="B22" s="121" t="s">
        <v>281</v>
      </c>
      <c r="C22" s="119"/>
      <c r="D22" s="119"/>
      <c r="E22" s="119"/>
      <c r="F22" s="119"/>
      <c r="G22" s="119"/>
      <c r="H22" s="119"/>
      <c r="I22" s="119"/>
      <c r="J22" s="119"/>
      <c r="K22" s="119"/>
      <c r="L22" s="119"/>
      <c r="M22" s="119"/>
      <c r="N22" s="119"/>
      <c r="O22" s="119"/>
      <c r="P22" s="119"/>
      <c r="Q22" s="119"/>
      <c r="R22" s="119"/>
      <c r="S22" s="119"/>
      <c r="T22" s="119"/>
      <c r="U22" s="119"/>
      <c r="V22" s="120"/>
    </row>
    <row r="23" spans="1:22" ht="75" customHeight="1" thickTop="1" thickBot="1">
      <c r="A23" s="27"/>
      <c r="B23" s="28" t="s">
        <v>43</v>
      </c>
      <c r="C23" s="104" t="s">
        <v>56</v>
      </c>
      <c r="D23" s="104"/>
      <c r="E23" s="104"/>
      <c r="F23" s="104"/>
      <c r="G23" s="104"/>
      <c r="H23" s="104"/>
      <c r="I23" s="104" t="s">
        <v>57</v>
      </c>
      <c r="J23" s="104"/>
      <c r="K23" s="104"/>
      <c r="L23" s="104" t="s">
        <v>58</v>
      </c>
      <c r="M23" s="104"/>
      <c r="N23" s="104"/>
      <c r="O23" s="104"/>
      <c r="P23" s="29" t="s">
        <v>39</v>
      </c>
      <c r="Q23" s="29" t="s">
        <v>59</v>
      </c>
      <c r="R23" s="29">
        <v>4</v>
      </c>
      <c r="S23" s="29">
        <v>6</v>
      </c>
      <c r="T23" s="29">
        <v>7</v>
      </c>
      <c r="U23" s="29">
        <f>IF(ISERROR(T23/S23),"N/A",T23/S23*100)</f>
        <v>116.66666666666667</v>
      </c>
      <c r="V23" s="30" t="s">
        <v>42</v>
      </c>
    </row>
    <row r="24" spans="1:22" ht="18.75" customHeight="1" thickTop="1" thickBot="1">
      <c r="A24" s="27"/>
      <c r="B24" s="121" t="s">
        <v>280</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4</v>
      </c>
      <c r="S25" s="68">
        <v>6</v>
      </c>
      <c r="T25" s="68">
        <v>7</v>
      </c>
      <c r="U25" s="68">
        <f>IF(ISERROR(T25/S25),"N/A",T25/S25*100)</f>
        <v>116.66666666666667</v>
      </c>
      <c r="V25" s="64" t="s">
        <v>142</v>
      </c>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v>11</v>
      </c>
      <c r="S26" s="29">
        <v>14</v>
      </c>
      <c r="T26" s="29">
        <v>16</v>
      </c>
      <c r="U26" s="29">
        <f>IF(ISERROR(T26/S26),"N/A",T26/S26*100)</f>
        <v>114.28571428571428</v>
      </c>
      <c r="V26" s="30" t="s">
        <v>42</v>
      </c>
    </row>
    <row r="27" spans="1:22" ht="18.75" customHeight="1" thickTop="1" thickBot="1">
      <c r="A27" s="27"/>
      <c r="B27" s="121" t="s">
        <v>280</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11</v>
      </c>
      <c r="S28" s="68">
        <v>14</v>
      </c>
      <c r="T28" s="68">
        <v>16</v>
      </c>
      <c r="U28" s="68">
        <f>IF(ISERROR(T28/S28),"N/A",T28/S28*100)</f>
        <v>114.28571428571428</v>
      </c>
      <c r="V28" s="64" t="s">
        <v>142</v>
      </c>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v>9</v>
      </c>
      <c r="S29" s="29">
        <v>15</v>
      </c>
      <c r="T29" s="29">
        <v>12</v>
      </c>
      <c r="U29" s="29">
        <f>IF(ISERROR(T29/S29),"N/A",T29/S29*100)</f>
        <v>80</v>
      </c>
      <c r="V29" s="30" t="s">
        <v>42</v>
      </c>
    </row>
    <row r="30" spans="1:22" ht="18.75" customHeight="1" thickTop="1" thickBot="1">
      <c r="A30" s="27"/>
      <c r="B30" s="121" t="s">
        <v>280</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9</v>
      </c>
      <c r="S31" s="68">
        <v>15</v>
      </c>
      <c r="T31" s="68">
        <v>12</v>
      </c>
      <c r="U31" s="68">
        <f>IF(ISERROR(T31/S31),"N/A",T31/S31*100)</f>
        <v>80</v>
      </c>
      <c r="V31" s="64" t="s">
        <v>142</v>
      </c>
    </row>
    <row r="32" spans="1:22" ht="75" customHeight="1" thickTop="1" thickBot="1">
      <c r="A32" s="27"/>
      <c r="B32" s="28" t="s">
        <v>64</v>
      </c>
      <c r="C32" s="104" t="s">
        <v>65</v>
      </c>
      <c r="D32" s="104"/>
      <c r="E32" s="104"/>
      <c r="F32" s="104"/>
      <c r="G32" s="104"/>
      <c r="H32" s="104"/>
      <c r="I32" s="104" t="s">
        <v>66</v>
      </c>
      <c r="J32" s="104"/>
      <c r="K32" s="104"/>
      <c r="L32" s="104" t="s">
        <v>67</v>
      </c>
      <c r="M32" s="104"/>
      <c r="N32" s="104"/>
      <c r="O32" s="104"/>
      <c r="P32" s="29" t="s">
        <v>39</v>
      </c>
      <c r="Q32" s="29" t="s">
        <v>68</v>
      </c>
      <c r="R32" s="29" t="s">
        <v>41</v>
      </c>
      <c r="S32" s="29" t="s">
        <v>41</v>
      </c>
      <c r="T32" s="29" t="s">
        <v>41</v>
      </c>
      <c r="U32" s="29" t="str">
        <f>IF(ISERROR(T32/S32),"N/A",T32/S32*100)</f>
        <v>N/A</v>
      </c>
      <c r="V32" s="30" t="s">
        <v>42</v>
      </c>
    </row>
    <row r="33" spans="1:22" ht="18.75" customHeight="1" thickTop="1" thickBot="1">
      <c r="A33" s="27"/>
      <c r="B33" s="121" t="s">
        <v>281</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69</v>
      </c>
      <c r="D34" s="104"/>
      <c r="E34" s="104"/>
      <c r="F34" s="104"/>
      <c r="G34" s="104"/>
      <c r="H34" s="104"/>
      <c r="I34" s="104" t="s">
        <v>70</v>
      </c>
      <c r="J34" s="104"/>
      <c r="K34" s="104"/>
      <c r="L34" s="104" t="s">
        <v>71</v>
      </c>
      <c r="M34" s="104"/>
      <c r="N34" s="104"/>
      <c r="O34" s="104"/>
      <c r="P34" s="29" t="s">
        <v>39</v>
      </c>
      <c r="Q34" s="29" t="s">
        <v>72</v>
      </c>
      <c r="R34" s="29">
        <v>70</v>
      </c>
      <c r="S34" s="29">
        <v>69.67</v>
      </c>
      <c r="T34" s="29">
        <v>84.33</v>
      </c>
      <c r="U34" s="29">
        <f>IF(ISERROR(T34/S34),"N/A",T34/S34*100)</f>
        <v>121.04205540404764</v>
      </c>
      <c r="V34" s="30" t="s">
        <v>42</v>
      </c>
    </row>
    <row r="35" spans="1:22" ht="18.75" customHeight="1" thickTop="1" thickBot="1">
      <c r="A35" s="27"/>
      <c r="B35" s="121" t="s">
        <v>280</v>
      </c>
      <c r="C35" s="119"/>
      <c r="D35" s="119"/>
      <c r="E35" s="119"/>
      <c r="F35" s="119"/>
      <c r="G35" s="119"/>
      <c r="H35" s="119"/>
      <c r="I35" s="119"/>
      <c r="J35" s="119"/>
      <c r="K35" s="119"/>
      <c r="L35" s="119"/>
      <c r="M35" s="119"/>
      <c r="N35" s="119"/>
      <c r="O35" s="119"/>
      <c r="P35" s="119"/>
      <c r="Q35" s="119"/>
      <c r="R35" s="119"/>
      <c r="S35" s="119"/>
      <c r="T35" s="119"/>
      <c r="U35" s="119"/>
      <c r="V35" s="120"/>
    </row>
    <row r="36" spans="1:22" s="62" customFormat="1" ht="18" customHeight="1" thickBot="1">
      <c r="A36" s="63"/>
      <c r="B36" s="64" t="s">
        <v>43</v>
      </c>
      <c r="C36" s="64"/>
      <c r="D36" s="65"/>
      <c r="E36" s="64"/>
      <c r="F36" s="64"/>
      <c r="G36" s="64"/>
      <c r="H36" s="64"/>
      <c r="I36" s="66"/>
      <c r="J36" s="57"/>
      <c r="K36" s="66"/>
      <c r="L36" s="57"/>
      <c r="M36" s="66"/>
      <c r="N36" s="57"/>
      <c r="O36" s="66"/>
      <c r="P36" s="57"/>
      <c r="Q36" s="67"/>
      <c r="R36" s="68">
        <v>70</v>
      </c>
      <c r="S36" s="68">
        <v>69.67</v>
      </c>
      <c r="T36" s="68">
        <v>84.33</v>
      </c>
      <c r="U36" s="68">
        <f>IF(ISERROR(T36/S36),"N/A",T36/S36*100)</f>
        <v>121.04205540404764</v>
      </c>
      <c r="V36" s="64" t="s">
        <v>142</v>
      </c>
    </row>
    <row r="37" spans="1:22" ht="75" customHeight="1" thickTop="1" thickBot="1">
      <c r="A37" s="27"/>
      <c r="B37" s="28" t="s">
        <v>43</v>
      </c>
      <c r="C37" s="104" t="s">
        <v>43</v>
      </c>
      <c r="D37" s="104"/>
      <c r="E37" s="104"/>
      <c r="F37" s="104"/>
      <c r="G37" s="104"/>
      <c r="H37" s="104"/>
      <c r="I37" s="104" t="s">
        <v>73</v>
      </c>
      <c r="J37" s="104"/>
      <c r="K37" s="104"/>
      <c r="L37" s="104" t="s">
        <v>74</v>
      </c>
      <c r="M37" s="104"/>
      <c r="N37" s="104"/>
      <c r="O37" s="104"/>
      <c r="P37" s="29" t="s">
        <v>39</v>
      </c>
      <c r="Q37" s="29" t="s">
        <v>72</v>
      </c>
      <c r="R37" s="29">
        <v>111</v>
      </c>
      <c r="S37" s="29">
        <v>88</v>
      </c>
      <c r="T37" s="29">
        <v>56</v>
      </c>
      <c r="U37" s="29">
        <f>IF(ISERROR(T37/S37),"N/A",T37/S37*100)</f>
        <v>63.636363636363633</v>
      </c>
      <c r="V37" s="30" t="s">
        <v>42</v>
      </c>
    </row>
    <row r="38" spans="1:22" ht="18.75" customHeight="1" thickTop="1" thickBot="1">
      <c r="A38" s="27"/>
      <c r="B38" s="121" t="s">
        <v>280</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111</v>
      </c>
      <c r="S39" s="68">
        <v>88</v>
      </c>
      <c r="T39" s="68">
        <v>56</v>
      </c>
      <c r="U39" s="68">
        <f>IF(ISERROR(T39/S39),"N/A",T39/S39*100)</f>
        <v>63.636363636363633</v>
      </c>
      <c r="V39" s="64" t="s">
        <v>142</v>
      </c>
    </row>
    <row r="40" spans="1:22" ht="75" customHeight="1" thickTop="1" thickBot="1">
      <c r="A40" s="27"/>
      <c r="B40" s="28" t="s">
        <v>43</v>
      </c>
      <c r="C40" s="104" t="s">
        <v>75</v>
      </c>
      <c r="D40" s="104"/>
      <c r="E40" s="104"/>
      <c r="F40" s="104"/>
      <c r="G40" s="104"/>
      <c r="H40" s="104"/>
      <c r="I40" s="104" t="s">
        <v>76</v>
      </c>
      <c r="J40" s="104"/>
      <c r="K40" s="104"/>
      <c r="L40" s="104" t="s">
        <v>77</v>
      </c>
      <c r="M40" s="104"/>
      <c r="N40" s="104"/>
      <c r="O40" s="104"/>
      <c r="P40" s="29" t="s">
        <v>39</v>
      </c>
      <c r="Q40" s="29" t="s">
        <v>68</v>
      </c>
      <c r="R40" s="29" t="s">
        <v>41</v>
      </c>
      <c r="S40" s="29" t="s">
        <v>41</v>
      </c>
      <c r="T40" s="29" t="s">
        <v>41</v>
      </c>
      <c r="U40" s="29" t="str">
        <f>IF(ISERROR(T40/S40),"N/A",T40/S40*100)</f>
        <v>N/A</v>
      </c>
      <c r="V40" s="30" t="s">
        <v>42</v>
      </c>
    </row>
    <row r="41" spans="1:22" ht="18.75" customHeight="1" thickTop="1" thickBot="1">
      <c r="A41" s="27"/>
      <c r="B41" s="121" t="s">
        <v>281</v>
      </c>
      <c r="C41" s="119"/>
      <c r="D41" s="119"/>
      <c r="E41" s="119"/>
      <c r="F41" s="119"/>
      <c r="G41" s="119"/>
      <c r="H41" s="119"/>
      <c r="I41" s="119"/>
      <c r="J41" s="119"/>
      <c r="K41" s="119"/>
      <c r="L41" s="119"/>
      <c r="M41" s="119"/>
      <c r="N41" s="119"/>
      <c r="O41" s="119"/>
      <c r="P41" s="119"/>
      <c r="Q41" s="119"/>
      <c r="R41" s="119"/>
      <c r="S41" s="119"/>
      <c r="T41" s="119"/>
      <c r="U41" s="119"/>
      <c r="V41" s="120"/>
    </row>
    <row r="42" spans="1:22" s="51" customFormat="1" ht="14.85" customHeight="1" thickTop="1" thickBot="1">
      <c r="B42" s="52" t="s">
        <v>87</v>
      </c>
      <c r="C42" s="53"/>
      <c r="D42" s="53"/>
      <c r="E42" s="53"/>
      <c r="F42" s="53"/>
      <c r="G42" s="53"/>
      <c r="H42" s="54"/>
      <c r="I42" s="54"/>
      <c r="J42" s="54"/>
      <c r="K42" s="54"/>
      <c r="L42" s="54"/>
      <c r="M42" s="54"/>
      <c r="N42" s="54"/>
      <c r="O42" s="54"/>
      <c r="P42" s="54"/>
      <c r="Q42" s="54"/>
      <c r="R42" s="54"/>
      <c r="S42" s="54"/>
      <c r="T42" s="54"/>
      <c r="U42" s="54"/>
      <c r="V42" s="55"/>
    </row>
    <row r="43" spans="1:22" ht="44.25" customHeight="1" thickTop="1">
      <c r="B43" s="114" t="s">
        <v>88</v>
      </c>
      <c r="C43" s="115"/>
      <c r="D43" s="115"/>
      <c r="E43" s="115"/>
      <c r="F43" s="115"/>
      <c r="G43" s="115"/>
      <c r="H43" s="115"/>
      <c r="I43" s="115"/>
      <c r="J43" s="115"/>
      <c r="K43" s="115"/>
      <c r="L43" s="115"/>
      <c r="M43" s="115"/>
      <c r="N43" s="115"/>
      <c r="O43" s="115"/>
      <c r="P43" s="115"/>
      <c r="Q43" s="115"/>
      <c r="R43" s="115"/>
      <c r="S43" s="115"/>
      <c r="T43" s="115"/>
      <c r="U43" s="115"/>
      <c r="V43" s="116"/>
    </row>
    <row r="44" spans="1:22" ht="34.5" customHeight="1">
      <c r="B44" s="105" t="s">
        <v>144</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145</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158</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147</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148</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282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283</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284</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152</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285</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286</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155</v>
      </c>
      <c r="C55" s="106"/>
      <c r="D55" s="106"/>
      <c r="E55" s="106"/>
      <c r="F55" s="106"/>
      <c r="G55" s="106"/>
      <c r="H55" s="106"/>
      <c r="I55" s="106"/>
      <c r="J55" s="106"/>
      <c r="K55" s="106"/>
      <c r="L55" s="106"/>
      <c r="M55" s="106"/>
      <c r="N55" s="106"/>
      <c r="O55" s="106"/>
      <c r="P55" s="106"/>
      <c r="Q55" s="106"/>
      <c r="R55" s="106"/>
      <c r="S55" s="106"/>
      <c r="T55" s="106"/>
      <c r="U55" s="106"/>
      <c r="V55" s="107"/>
    </row>
  </sheetData>
  <mergeCells count="83">
    <mergeCell ref="B54:V54"/>
    <mergeCell ref="B55:V55"/>
    <mergeCell ref="B48:V48"/>
    <mergeCell ref="B49:V49"/>
    <mergeCell ref="B50:V50"/>
    <mergeCell ref="B51:V51"/>
    <mergeCell ref="B52:V52"/>
    <mergeCell ref="B53:V53"/>
    <mergeCell ref="B47:V47"/>
    <mergeCell ref="B35:V35"/>
    <mergeCell ref="C37:H37"/>
    <mergeCell ref="I37:K37"/>
    <mergeCell ref="L37:O37"/>
    <mergeCell ref="B38:V38"/>
    <mergeCell ref="C40:H40"/>
    <mergeCell ref="I40:K40"/>
    <mergeCell ref="L40:O40"/>
    <mergeCell ref="B41:V41"/>
    <mergeCell ref="B43:V43"/>
    <mergeCell ref="B44:V44"/>
    <mergeCell ref="B45:V45"/>
    <mergeCell ref="B46:V46"/>
    <mergeCell ref="C34:H34"/>
    <mergeCell ref="I34:K34"/>
    <mergeCell ref="L34:O34"/>
    <mergeCell ref="B24:V24"/>
    <mergeCell ref="C26:H26"/>
    <mergeCell ref="I26:K26"/>
    <mergeCell ref="L26:O26"/>
    <mergeCell ref="B27:V27"/>
    <mergeCell ref="C29:H29"/>
    <mergeCell ref="I29:K29"/>
    <mergeCell ref="L29:O29"/>
    <mergeCell ref="B30:V30"/>
    <mergeCell ref="C32:H32"/>
    <mergeCell ref="I32:K32"/>
    <mergeCell ref="L32:O32"/>
    <mergeCell ref="B33:V33"/>
    <mergeCell ref="C23:H23"/>
    <mergeCell ref="I23:K23"/>
    <mergeCell ref="L23:O23"/>
    <mergeCell ref="B15:V15"/>
    <mergeCell ref="C16:H16"/>
    <mergeCell ref="I16:K16"/>
    <mergeCell ref="L16:O16"/>
    <mergeCell ref="B17:V17"/>
    <mergeCell ref="C19:H19"/>
    <mergeCell ref="I19:K19"/>
    <mergeCell ref="L19:O19"/>
    <mergeCell ref="B20:V20"/>
    <mergeCell ref="C21:H21"/>
    <mergeCell ref="I21:K21"/>
    <mergeCell ref="L21:O21"/>
    <mergeCell ref="B22:V22"/>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7.xml><?xml version="1.0" encoding="utf-8"?>
<worksheet xmlns="http://schemas.openxmlformats.org/spreadsheetml/2006/main" xmlns:r="http://schemas.openxmlformats.org/officeDocument/2006/relationships">
  <sheetPr>
    <tabColor indexed="11"/>
    <pageSetUpPr fitToPage="1"/>
  </sheetPr>
  <dimension ref="A1:AI52"/>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287</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60.17</v>
      </c>
      <c r="S13" s="29" t="s">
        <v>41</v>
      </c>
      <c r="T13" s="29" t="s">
        <v>41</v>
      </c>
      <c r="U13" s="29" t="str">
        <f>IF(ISERROR(T13/S13),"N/A",T13/S13*100)</f>
        <v>N/A</v>
      </c>
      <c r="V13" s="30" t="s">
        <v>42</v>
      </c>
    </row>
    <row r="14" spans="1:35" ht="18.75" customHeight="1" thickTop="1" thickBot="1">
      <c r="A14" s="27"/>
      <c r="B14" s="121" t="s">
        <v>288</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60.17</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287</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v>4.62</v>
      </c>
      <c r="S18" s="29" t="s">
        <v>41</v>
      </c>
      <c r="T18" s="29" t="s">
        <v>41</v>
      </c>
      <c r="U18" s="29" t="str">
        <f>IF(ISERROR(T18/S18),"N/A",T18/S18*100)</f>
        <v>N/A</v>
      </c>
      <c r="V18" s="30" t="s">
        <v>42</v>
      </c>
    </row>
    <row r="19" spans="1:22" ht="18.75" customHeight="1" thickTop="1" thickBot="1">
      <c r="A19" s="27"/>
      <c r="B19" s="121" t="s">
        <v>288</v>
      </c>
      <c r="C19" s="119"/>
      <c r="D19" s="119"/>
      <c r="E19" s="119"/>
      <c r="F19" s="119"/>
      <c r="G19" s="119"/>
      <c r="H19" s="119"/>
      <c r="I19" s="119"/>
      <c r="J19" s="119"/>
      <c r="K19" s="119"/>
      <c r="L19" s="119"/>
      <c r="M19" s="119"/>
      <c r="N19" s="119"/>
      <c r="O19" s="119"/>
      <c r="P19" s="119"/>
      <c r="Q19" s="119"/>
      <c r="R19" s="119"/>
      <c r="S19" s="119"/>
      <c r="T19" s="119"/>
      <c r="U19" s="119"/>
      <c r="V19" s="120"/>
    </row>
    <row r="20" spans="1:22" s="62" customFormat="1" ht="18" customHeight="1" thickBot="1">
      <c r="A20" s="63"/>
      <c r="B20" s="64" t="s">
        <v>43</v>
      </c>
      <c r="C20" s="64"/>
      <c r="D20" s="65"/>
      <c r="E20" s="64"/>
      <c r="F20" s="64"/>
      <c r="G20" s="64"/>
      <c r="H20" s="64"/>
      <c r="I20" s="66"/>
      <c r="J20" s="57"/>
      <c r="K20" s="66"/>
      <c r="L20" s="57"/>
      <c r="M20" s="66"/>
      <c r="N20" s="57"/>
      <c r="O20" s="66"/>
      <c r="P20" s="57"/>
      <c r="Q20" s="67"/>
      <c r="R20" s="68">
        <v>4.62</v>
      </c>
      <c r="S20" s="68" t="s">
        <v>43</v>
      </c>
      <c r="T20" s="68" t="s">
        <v>43</v>
      </c>
      <c r="U20" s="68" t="str">
        <f>IF(ISERROR(T20/S20),"N/A",T20/S20*100)</f>
        <v>N/A</v>
      </c>
      <c r="V20" s="64" t="s">
        <v>142</v>
      </c>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v>1.39</v>
      </c>
      <c r="S21" s="29" t="s">
        <v>41</v>
      </c>
      <c r="T21" s="29" t="s">
        <v>41</v>
      </c>
      <c r="U21" s="29" t="str">
        <f>IF(ISERROR(T21/S21),"N/A",T21/S21*100)</f>
        <v>N/A</v>
      </c>
      <c r="V21" s="30" t="s">
        <v>42</v>
      </c>
    </row>
    <row r="22" spans="1:22" ht="18.75" customHeight="1" thickTop="1" thickBot="1">
      <c r="A22" s="27"/>
      <c r="B22" s="121" t="s">
        <v>288</v>
      </c>
      <c r="C22" s="119"/>
      <c r="D22" s="119"/>
      <c r="E22" s="119"/>
      <c r="F22" s="119"/>
      <c r="G22" s="119"/>
      <c r="H22" s="119"/>
      <c r="I22" s="119"/>
      <c r="J22" s="119"/>
      <c r="K22" s="119"/>
      <c r="L22" s="119"/>
      <c r="M22" s="119"/>
      <c r="N22" s="119"/>
      <c r="O22" s="119"/>
      <c r="P22" s="119"/>
      <c r="Q22" s="119"/>
      <c r="R22" s="119"/>
      <c r="S22" s="119"/>
      <c r="T22" s="119"/>
      <c r="U22" s="119"/>
      <c r="V22" s="120"/>
    </row>
    <row r="23" spans="1:22" s="62" customFormat="1" ht="18" customHeight="1" thickBot="1">
      <c r="A23" s="63"/>
      <c r="B23" s="64" t="s">
        <v>43</v>
      </c>
      <c r="C23" s="64"/>
      <c r="D23" s="65"/>
      <c r="E23" s="64"/>
      <c r="F23" s="64"/>
      <c r="G23" s="64"/>
      <c r="H23" s="64"/>
      <c r="I23" s="66"/>
      <c r="J23" s="57"/>
      <c r="K23" s="66"/>
      <c r="L23" s="57"/>
      <c r="M23" s="66"/>
      <c r="N23" s="57"/>
      <c r="O23" s="66"/>
      <c r="P23" s="57"/>
      <c r="Q23" s="67"/>
      <c r="R23" s="68">
        <v>1.39</v>
      </c>
      <c r="S23" s="68" t="s">
        <v>43</v>
      </c>
      <c r="T23" s="68" t="s">
        <v>43</v>
      </c>
      <c r="U23" s="68" t="str">
        <f>IF(ISERROR(T23/S23),"N/A",T23/S23*100)</f>
        <v>N/A</v>
      </c>
      <c r="V23" s="64" t="s">
        <v>142</v>
      </c>
    </row>
    <row r="24" spans="1:22" ht="75" customHeight="1" thickTop="1" thickBot="1">
      <c r="A24" s="27"/>
      <c r="B24" s="28" t="s">
        <v>43</v>
      </c>
      <c r="C24" s="104" t="s">
        <v>56</v>
      </c>
      <c r="D24" s="104"/>
      <c r="E24" s="104"/>
      <c r="F24" s="104"/>
      <c r="G24" s="104"/>
      <c r="H24" s="104"/>
      <c r="I24" s="104" t="s">
        <v>57</v>
      </c>
      <c r="J24" s="104"/>
      <c r="K24" s="104"/>
      <c r="L24" s="104" t="s">
        <v>58</v>
      </c>
      <c r="M24" s="104"/>
      <c r="N24" s="104"/>
      <c r="O24" s="104"/>
      <c r="P24" s="29" t="s">
        <v>39</v>
      </c>
      <c r="Q24" s="29" t="s">
        <v>59</v>
      </c>
      <c r="R24" s="29" t="s">
        <v>41</v>
      </c>
      <c r="S24" s="29" t="s">
        <v>41</v>
      </c>
      <c r="T24" s="29" t="s">
        <v>41</v>
      </c>
      <c r="U24" s="29" t="str">
        <f>IF(ISERROR(T24/S24),"N/A",T24/S24*100)</f>
        <v>N/A</v>
      </c>
      <c r="V24" s="30" t="s">
        <v>42</v>
      </c>
    </row>
    <row r="25" spans="1:22" ht="18.75" customHeight="1" thickTop="1" thickBot="1">
      <c r="A25" s="27"/>
      <c r="B25" s="121" t="s">
        <v>287</v>
      </c>
      <c r="C25" s="119"/>
      <c r="D25" s="119"/>
      <c r="E25" s="119"/>
      <c r="F25" s="119"/>
      <c r="G25" s="119"/>
      <c r="H25" s="119"/>
      <c r="I25" s="119"/>
      <c r="J25" s="119"/>
      <c r="K25" s="119"/>
      <c r="L25" s="119"/>
      <c r="M25" s="119"/>
      <c r="N25" s="119"/>
      <c r="O25" s="119"/>
      <c r="P25" s="119"/>
      <c r="Q25" s="119"/>
      <c r="R25" s="119"/>
      <c r="S25" s="119"/>
      <c r="T25" s="119"/>
      <c r="U25" s="119"/>
      <c r="V25" s="120"/>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t="s">
        <v>41</v>
      </c>
      <c r="S26" s="29" t="s">
        <v>41</v>
      </c>
      <c r="T26" s="29" t="s">
        <v>41</v>
      </c>
      <c r="U26" s="29" t="str">
        <f>IF(ISERROR(T26/S26),"N/A",T26/S26*100)</f>
        <v>N/A</v>
      </c>
      <c r="V26" s="30" t="s">
        <v>42</v>
      </c>
    </row>
    <row r="27" spans="1:22" ht="18.75" customHeight="1" thickTop="1" thickBot="1">
      <c r="A27" s="27"/>
      <c r="B27" s="121" t="s">
        <v>287</v>
      </c>
      <c r="C27" s="119"/>
      <c r="D27" s="119"/>
      <c r="E27" s="119"/>
      <c r="F27" s="119"/>
      <c r="G27" s="119"/>
      <c r="H27" s="119"/>
      <c r="I27" s="119"/>
      <c r="J27" s="119"/>
      <c r="K27" s="119"/>
      <c r="L27" s="119"/>
      <c r="M27" s="119"/>
      <c r="N27" s="119"/>
      <c r="O27" s="119"/>
      <c r="P27" s="119"/>
      <c r="Q27" s="119"/>
      <c r="R27" s="119"/>
      <c r="S27" s="119"/>
      <c r="T27" s="119"/>
      <c r="U27" s="119"/>
      <c r="V27" s="120"/>
    </row>
    <row r="28" spans="1:22" ht="75" customHeight="1" thickTop="1" thickBot="1">
      <c r="A28" s="27"/>
      <c r="B28" s="28" t="s">
        <v>43</v>
      </c>
      <c r="C28" s="104" t="s">
        <v>43</v>
      </c>
      <c r="D28" s="104"/>
      <c r="E28" s="104"/>
      <c r="F28" s="104"/>
      <c r="G28" s="104"/>
      <c r="H28" s="104"/>
      <c r="I28" s="104" t="s">
        <v>62</v>
      </c>
      <c r="J28" s="104"/>
      <c r="K28" s="104"/>
      <c r="L28" s="104" t="s">
        <v>63</v>
      </c>
      <c r="M28" s="104"/>
      <c r="N28" s="104"/>
      <c r="O28" s="104"/>
      <c r="P28" s="29" t="s">
        <v>39</v>
      </c>
      <c r="Q28" s="29" t="s">
        <v>59</v>
      </c>
      <c r="R28" s="29" t="s">
        <v>41</v>
      </c>
      <c r="S28" s="29" t="s">
        <v>41</v>
      </c>
      <c r="T28" s="29" t="s">
        <v>41</v>
      </c>
      <c r="U28" s="29" t="str">
        <f>IF(ISERROR(T28/S28),"N/A",T28/S28*100)</f>
        <v>N/A</v>
      </c>
      <c r="V28" s="30" t="s">
        <v>42</v>
      </c>
    </row>
    <row r="29" spans="1:22" ht="18.75" customHeight="1" thickTop="1" thickBot="1">
      <c r="A29" s="27"/>
      <c r="B29" s="121" t="s">
        <v>287</v>
      </c>
      <c r="C29" s="119"/>
      <c r="D29" s="119"/>
      <c r="E29" s="119"/>
      <c r="F29" s="119"/>
      <c r="G29" s="119"/>
      <c r="H29" s="119"/>
      <c r="I29" s="119"/>
      <c r="J29" s="119"/>
      <c r="K29" s="119"/>
      <c r="L29" s="119"/>
      <c r="M29" s="119"/>
      <c r="N29" s="119"/>
      <c r="O29" s="119"/>
      <c r="P29" s="119"/>
      <c r="Q29" s="119"/>
      <c r="R29" s="119"/>
      <c r="S29" s="119"/>
      <c r="T29" s="119"/>
      <c r="U29" s="119"/>
      <c r="V29" s="120"/>
    </row>
    <row r="30" spans="1:22" ht="75" customHeight="1" thickTop="1" thickBot="1">
      <c r="A30" s="27"/>
      <c r="B30" s="28" t="s">
        <v>64</v>
      </c>
      <c r="C30" s="104" t="s">
        <v>65</v>
      </c>
      <c r="D30" s="104"/>
      <c r="E30" s="104"/>
      <c r="F30" s="104"/>
      <c r="G30" s="104"/>
      <c r="H30" s="104"/>
      <c r="I30" s="104" t="s">
        <v>66</v>
      </c>
      <c r="J30" s="104"/>
      <c r="K30" s="104"/>
      <c r="L30" s="104" t="s">
        <v>67</v>
      </c>
      <c r="M30" s="104"/>
      <c r="N30" s="104"/>
      <c r="O30" s="104"/>
      <c r="P30" s="29" t="s">
        <v>39</v>
      </c>
      <c r="Q30" s="29" t="s">
        <v>68</v>
      </c>
      <c r="R30" s="29">
        <v>46.92</v>
      </c>
      <c r="S30" s="29" t="s">
        <v>41</v>
      </c>
      <c r="T30" s="29" t="s">
        <v>41</v>
      </c>
      <c r="U30" s="29" t="str">
        <f>IF(ISERROR(T30/S30),"N/A",T30/S30*100)</f>
        <v>N/A</v>
      </c>
      <c r="V30" s="30" t="s">
        <v>42</v>
      </c>
    </row>
    <row r="31" spans="1:22" ht="18.75" customHeight="1" thickTop="1" thickBot="1">
      <c r="A31" s="27"/>
      <c r="B31" s="121" t="s">
        <v>288</v>
      </c>
      <c r="C31" s="119"/>
      <c r="D31" s="119"/>
      <c r="E31" s="119"/>
      <c r="F31" s="119"/>
      <c r="G31" s="119"/>
      <c r="H31" s="119"/>
      <c r="I31" s="119"/>
      <c r="J31" s="119"/>
      <c r="K31" s="119"/>
      <c r="L31" s="119"/>
      <c r="M31" s="119"/>
      <c r="N31" s="119"/>
      <c r="O31" s="119"/>
      <c r="P31" s="119"/>
      <c r="Q31" s="119"/>
      <c r="R31" s="119"/>
      <c r="S31" s="119"/>
      <c r="T31" s="119"/>
      <c r="U31" s="119"/>
      <c r="V31" s="120"/>
    </row>
    <row r="32" spans="1:22" s="62" customFormat="1" ht="18" customHeight="1" thickBot="1">
      <c r="A32" s="63"/>
      <c r="B32" s="64" t="s">
        <v>43</v>
      </c>
      <c r="C32" s="64"/>
      <c r="D32" s="65"/>
      <c r="E32" s="64"/>
      <c r="F32" s="64"/>
      <c r="G32" s="64"/>
      <c r="H32" s="64"/>
      <c r="I32" s="66"/>
      <c r="J32" s="57"/>
      <c r="K32" s="66"/>
      <c r="L32" s="57"/>
      <c r="M32" s="66"/>
      <c r="N32" s="57"/>
      <c r="O32" s="66"/>
      <c r="P32" s="57"/>
      <c r="Q32" s="67"/>
      <c r="R32" s="68">
        <v>46.92</v>
      </c>
      <c r="S32" s="68" t="s">
        <v>43</v>
      </c>
      <c r="T32" s="68" t="s">
        <v>43</v>
      </c>
      <c r="U32" s="68" t="str">
        <f>IF(ISERROR(T32/S32),"N/A",T32/S32*100)</f>
        <v>N/A</v>
      </c>
      <c r="V32" s="64" t="s">
        <v>142</v>
      </c>
    </row>
    <row r="33" spans="1:22" ht="75" customHeight="1" thickTop="1" thickBot="1">
      <c r="A33" s="27"/>
      <c r="B33" s="28" t="s">
        <v>43</v>
      </c>
      <c r="C33" s="104" t="s">
        <v>69</v>
      </c>
      <c r="D33" s="104"/>
      <c r="E33" s="104"/>
      <c r="F33" s="104"/>
      <c r="G33" s="104"/>
      <c r="H33" s="104"/>
      <c r="I33" s="104" t="s">
        <v>70</v>
      </c>
      <c r="J33" s="104"/>
      <c r="K33" s="104"/>
      <c r="L33" s="104" t="s">
        <v>71</v>
      </c>
      <c r="M33" s="104"/>
      <c r="N33" s="104"/>
      <c r="O33" s="104"/>
      <c r="P33" s="29" t="s">
        <v>39</v>
      </c>
      <c r="Q33" s="29" t="s">
        <v>72</v>
      </c>
      <c r="R33" s="29" t="s">
        <v>41</v>
      </c>
      <c r="S33" s="29" t="s">
        <v>41</v>
      </c>
      <c r="T33" s="29" t="s">
        <v>41</v>
      </c>
      <c r="U33" s="29" t="str">
        <f>IF(ISERROR(T33/S33),"N/A",T33/S33*100)</f>
        <v>N/A</v>
      </c>
      <c r="V33" s="30" t="s">
        <v>42</v>
      </c>
    </row>
    <row r="34" spans="1:22" ht="18.75" customHeight="1" thickTop="1" thickBot="1">
      <c r="A34" s="27"/>
      <c r="B34" s="121" t="s">
        <v>287</v>
      </c>
      <c r="C34" s="119"/>
      <c r="D34" s="119"/>
      <c r="E34" s="119"/>
      <c r="F34" s="119"/>
      <c r="G34" s="119"/>
      <c r="H34" s="119"/>
      <c r="I34" s="119"/>
      <c r="J34" s="119"/>
      <c r="K34" s="119"/>
      <c r="L34" s="119"/>
      <c r="M34" s="119"/>
      <c r="N34" s="119"/>
      <c r="O34" s="119"/>
      <c r="P34" s="119"/>
      <c r="Q34" s="119"/>
      <c r="R34" s="119"/>
      <c r="S34" s="119"/>
      <c r="T34" s="119"/>
      <c r="U34" s="119"/>
      <c r="V34" s="120"/>
    </row>
    <row r="35" spans="1:22" ht="75" customHeight="1" thickTop="1" thickBot="1">
      <c r="A35" s="27"/>
      <c r="B35" s="28" t="s">
        <v>43</v>
      </c>
      <c r="C35" s="104" t="s">
        <v>43</v>
      </c>
      <c r="D35" s="104"/>
      <c r="E35" s="104"/>
      <c r="F35" s="104"/>
      <c r="G35" s="104"/>
      <c r="H35" s="104"/>
      <c r="I35" s="104" t="s">
        <v>73</v>
      </c>
      <c r="J35" s="104"/>
      <c r="K35" s="104"/>
      <c r="L35" s="104" t="s">
        <v>74</v>
      </c>
      <c r="M35" s="104"/>
      <c r="N35" s="104"/>
      <c r="O35" s="104"/>
      <c r="P35" s="29" t="s">
        <v>39</v>
      </c>
      <c r="Q35" s="29" t="s">
        <v>72</v>
      </c>
      <c r="R35" s="29" t="s">
        <v>41</v>
      </c>
      <c r="S35" s="29" t="s">
        <v>41</v>
      </c>
      <c r="T35" s="29" t="s">
        <v>41</v>
      </c>
      <c r="U35" s="29" t="str">
        <f>IF(ISERROR(T35/S35),"N/A",T35/S35*100)</f>
        <v>N/A</v>
      </c>
      <c r="V35" s="30" t="s">
        <v>42</v>
      </c>
    </row>
    <row r="36" spans="1:22" ht="18.75" customHeight="1" thickTop="1" thickBot="1">
      <c r="A36" s="27"/>
      <c r="B36" s="121" t="s">
        <v>287</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75</v>
      </c>
      <c r="D37" s="104"/>
      <c r="E37" s="104"/>
      <c r="F37" s="104"/>
      <c r="G37" s="104"/>
      <c r="H37" s="104"/>
      <c r="I37" s="104" t="s">
        <v>76</v>
      </c>
      <c r="J37" s="104"/>
      <c r="K37" s="104"/>
      <c r="L37" s="104" t="s">
        <v>77</v>
      </c>
      <c r="M37" s="104"/>
      <c r="N37" s="104"/>
      <c r="O37" s="104"/>
      <c r="P37" s="29" t="s">
        <v>39</v>
      </c>
      <c r="Q37" s="29" t="s">
        <v>68</v>
      </c>
      <c r="R37" s="29" t="s">
        <v>41</v>
      </c>
      <c r="S37" s="29" t="s">
        <v>41</v>
      </c>
      <c r="T37" s="29" t="s">
        <v>41</v>
      </c>
      <c r="U37" s="29" t="str">
        <f>IF(ISERROR(T37/S37),"N/A",T37/S37*100)</f>
        <v>N/A</v>
      </c>
      <c r="V37" s="30" t="s">
        <v>42</v>
      </c>
    </row>
    <row r="38" spans="1:22" ht="18.75" customHeight="1" thickTop="1" thickBot="1">
      <c r="A38" s="27"/>
      <c r="B38" s="121" t="s">
        <v>287</v>
      </c>
      <c r="C38" s="119"/>
      <c r="D38" s="119"/>
      <c r="E38" s="119"/>
      <c r="F38" s="119"/>
      <c r="G38" s="119"/>
      <c r="H38" s="119"/>
      <c r="I38" s="119"/>
      <c r="J38" s="119"/>
      <c r="K38" s="119"/>
      <c r="L38" s="119"/>
      <c r="M38" s="119"/>
      <c r="N38" s="119"/>
      <c r="O38" s="119"/>
      <c r="P38" s="119"/>
      <c r="Q38" s="119"/>
      <c r="R38" s="119"/>
      <c r="S38" s="119"/>
      <c r="T38" s="119"/>
      <c r="U38" s="119"/>
      <c r="V38" s="120"/>
    </row>
    <row r="39" spans="1:22" s="51" customFormat="1" ht="14.85" customHeight="1" thickTop="1" thickBot="1">
      <c r="B39" s="52" t="s">
        <v>87</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114" t="s">
        <v>88</v>
      </c>
      <c r="C40" s="115"/>
      <c r="D40" s="115"/>
      <c r="E40" s="115"/>
      <c r="F40" s="115"/>
      <c r="G40" s="115"/>
      <c r="H40" s="115"/>
      <c r="I40" s="115"/>
      <c r="J40" s="115"/>
      <c r="K40" s="115"/>
      <c r="L40" s="115"/>
      <c r="M40" s="115"/>
      <c r="N40" s="115"/>
      <c r="O40" s="115"/>
      <c r="P40" s="115"/>
      <c r="Q40" s="115"/>
      <c r="R40" s="115"/>
      <c r="S40" s="115"/>
      <c r="T40" s="115"/>
      <c r="U40" s="115"/>
      <c r="V40" s="116"/>
    </row>
    <row r="41" spans="1:22" ht="34.5" customHeight="1">
      <c r="B41" s="105" t="s">
        <v>184</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166</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146</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167</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168</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185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186</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187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172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153</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154</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155</v>
      </c>
      <c r="C52" s="106"/>
      <c r="D52" s="106"/>
      <c r="E52" s="106"/>
      <c r="F52" s="106"/>
      <c r="G52" s="106"/>
      <c r="H52" s="106"/>
      <c r="I52" s="106"/>
      <c r="J52" s="106"/>
      <c r="K52" s="106"/>
      <c r="L52" s="106"/>
      <c r="M52" s="106"/>
      <c r="N52" s="106"/>
      <c r="O52" s="106"/>
      <c r="P52" s="106"/>
      <c r="Q52" s="106"/>
      <c r="R52" s="106"/>
      <c r="S52" s="106"/>
      <c r="T52" s="106"/>
      <c r="U52" s="106"/>
      <c r="V52" s="107"/>
    </row>
  </sheetData>
  <mergeCells count="83">
    <mergeCell ref="B51:V51"/>
    <mergeCell ref="B52:V52"/>
    <mergeCell ref="B45:V45"/>
    <mergeCell ref="B46:V46"/>
    <mergeCell ref="B47:V47"/>
    <mergeCell ref="B48:V48"/>
    <mergeCell ref="B49:V49"/>
    <mergeCell ref="B50:V50"/>
    <mergeCell ref="B44:V44"/>
    <mergeCell ref="B34:V34"/>
    <mergeCell ref="C35:H35"/>
    <mergeCell ref="I35:K35"/>
    <mergeCell ref="L35:O35"/>
    <mergeCell ref="B36:V36"/>
    <mergeCell ref="C37:H37"/>
    <mergeCell ref="I37:K37"/>
    <mergeCell ref="L37:O37"/>
    <mergeCell ref="B38:V38"/>
    <mergeCell ref="B40:V40"/>
    <mergeCell ref="B41:V41"/>
    <mergeCell ref="B42:V42"/>
    <mergeCell ref="B43:V43"/>
    <mergeCell ref="C33:H33"/>
    <mergeCell ref="I33:K33"/>
    <mergeCell ref="L33:O33"/>
    <mergeCell ref="B25:V25"/>
    <mergeCell ref="C26:H26"/>
    <mergeCell ref="I26:K26"/>
    <mergeCell ref="L26:O26"/>
    <mergeCell ref="B27:V27"/>
    <mergeCell ref="C28:H28"/>
    <mergeCell ref="I28:K28"/>
    <mergeCell ref="L28:O28"/>
    <mergeCell ref="B29:V29"/>
    <mergeCell ref="C30:H30"/>
    <mergeCell ref="I30:K30"/>
    <mergeCell ref="L30:O30"/>
    <mergeCell ref="B31:V31"/>
    <mergeCell ref="C24:H24"/>
    <mergeCell ref="I24:K24"/>
    <mergeCell ref="L24:O24"/>
    <mergeCell ref="B14:V14"/>
    <mergeCell ref="C16:H16"/>
    <mergeCell ref="I16:K16"/>
    <mergeCell ref="L16:O16"/>
    <mergeCell ref="B17:V17"/>
    <mergeCell ref="C18:H18"/>
    <mergeCell ref="I18:K18"/>
    <mergeCell ref="L18:O18"/>
    <mergeCell ref="B19:V19"/>
    <mergeCell ref="C21:H21"/>
    <mergeCell ref="I21:K21"/>
    <mergeCell ref="L21:O21"/>
    <mergeCell ref="B22:V22"/>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8.xml><?xml version="1.0" encoding="utf-8"?>
<worksheet xmlns="http://schemas.openxmlformats.org/spreadsheetml/2006/main" xmlns:r="http://schemas.openxmlformats.org/officeDocument/2006/relationships">
  <sheetPr>
    <tabColor indexed="11"/>
    <pageSetUpPr fitToPage="1"/>
  </sheetPr>
  <dimension ref="A1:AI52"/>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289</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54.48</v>
      </c>
      <c r="S13" s="29" t="s">
        <v>41</v>
      </c>
      <c r="T13" s="29" t="s">
        <v>41</v>
      </c>
      <c r="U13" s="29" t="str">
        <f>IF(ISERROR(T13/S13),"N/A",T13/S13*100)</f>
        <v>N/A</v>
      </c>
      <c r="V13" s="30" t="s">
        <v>42</v>
      </c>
    </row>
    <row r="14" spans="1:35" ht="18.75" customHeight="1" thickTop="1" thickBot="1">
      <c r="A14" s="27"/>
      <c r="B14" s="121" t="s">
        <v>290</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54.48</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289</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v>6.47</v>
      </c>
      <c r="S18" s="29" t="s">
        <v>41</v>
      </c>
      <c r="T18" s="29" t="s">
        <v>41</v>
      </c>
      <c r="U18" s="29" t="str">
        <f>IF(ISERROR(T18/S18),"N/A",T18/S18*100)</f>
        <v>N/A</v>
      </c>
      <c r="V18" s="30" t="s">
        <v>42</v>
      </c>
    </row>
    <row r="19" spans="1:22" ht="18.75" customHeight="1" thickTop="1" thickBot="1">
      <c r="A19" s="27"/>
      <c r="B19" s="121" t="s">
        <v>290</v>
      </c>
      <c r="C19" s="119"/>
      <c r="D19" s="119"/>
      <c r="E19" s="119"/>
      <c r="F19" s="119"/>
      <c r="G19" s="119"/>
      <c r="H19" s="119"/>
      <c r="I19" s="119"/>
      <c r="J19" s="119"/>
      <c r="K19" s="119"/>
      <c r="L19" s="119"/>
      <c r="M19" s="119"/>
      <c r="N19" s="119"/>
      <c r="O19" s="119"/>
      <c r="P19" s="119"/>
      <c r="Q19" s="119"/>
      <c r="R19" s="119"/>
      <c r="S19" s="119"/>
      <c r="T19" s="119"/>
      <c r="U19" s="119"/>
      <c r="V19" s="120"/>
    </row>
    <row r="20" spans="1:22" s="62" customFormat="1" ht="18" customHeight="1" thickBot="1">
      <c r="A20" s="63"/>
      <c r="B20" s="64" t="s">
        <v>43</v>
      </c>
      <c r="C20" s="64"/>
      <c r="D20" s="65"/>
      <c r="E20" s="64"/>
      <c r="F20" s="64"/>
      <c r="G20" s="64"/>
      <c r="H20" s="64"/>
      <c r="I20" s="66"/>
      <c r="J20" s="57"/>
      <c r="K20" s="66"/>
      <c r="L20" s="57"/>
      <c r="M20" s="66"/>
      <c r="N20" s="57"/>
      <c r="O20" s="66"/>
      <c r="P20" s="57"/>
      <c r="Q20" s="67"/>
      <c r="R20" s="68">
        <v>6.47</v>
      </c>
      <c r="S20" s="68" t="s">
        <v>43</v>
      </c>
      <c r="T20" s="68" t="s">
        <v>43</v>
      </c>
      <c r="U20" s="68" t="str">
        <f>IF(ISERROR(T20/S20),"N/A",T20/S20*100)</f>
        <v>N/A</v>
      </c>
      <c r="V20" s="64" t="s">
        <v>142</v>
      </c>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v>102.41</v>
      </c>
      <c r="S21" s="29" t="s">
        <v>41</v>
      </c>
      <c r="T21" s="29" t="s">
        <v>41</v>
      </c>
      <c r="U21" s="29" t="str">
        <f>IF(ISERROR(T21/S21),"N/A",T21/S21*100)</f>
        <v>N/A</v>
      </c>
      <c r="V21" s="30" t="s">
        <v>42</v>
      </c>
    </row>
    <row r="22" spans="1:22" ht="18.75" customHeight="1" thickTop="1" thickBot="1">
      <c r="A22" s="27"/>
      <c r="B22" s="121" t="s">
        <v>290</v>
      </c>
      <c r="C22" s="119"/>
      <c r="D22" s="119"/>
      <c r="E22" s="119"/>
      <c r="F22" s="119"/>
      <c r="G22" s="119"/>
      <c r="H22" s="119"/>
      <c r="I22" s="119"/>
      <c r="J22" s="119"/>
      <c r="K22" s="119"/>
      <c r="L22" s="119"/>
      <c r="M22" s="119"/>
      <c r="N22" s="119"/>
      <c r="O22" s="119"/>
      <c r="P22" s="119"/>
      <c r="Q22" s="119"/>
      <c r="R22" s="119"/>
      <c r="S22" s="119"/>
      <c r="T22" s="119"/>
      <c r="U22" s="119"/>
      <c r="V22" s="120"/>
    </row>
    <row r="23" spans="1:22" s="62" customFormat="1" ht="18" customHeight="1" thickBot="1">
      <c r="A23" s="63"/>
      <c r="B23" s="64" t="s">
        <v>43</v>
      </c>
      <c r="C23" s="64"/>
      <c r="D23" s="65"/>
      <c r="E23" s="64"/>
      <c r="F23" s="64"/>
      <c r="G23" s="64"/>
      <c r="H23" s="64"/>
      <c r="I23" s="66"/>
      <c r="J23" s="57"/>
      <c r="K23" s="66"/>
      <c r="L23" s="57"/>
      <c r="M23" s="66"/>
      <c r="N23" s="57"/>
      <c r="O23" s="66"/>
      <c r="P23" s="57"/>
      <c r="Q23" s="67"/>
      <c r="R23" s="68">
        <v>102.41</v>
      </c>
      <c r="S23" s="68" t="s">
        <v>43</v>
      </c>
      <c r="T23" s="68" t="s">
        <v>43</v>
      </c>
      <c r="U23" s="68" t="str">
        <f>IF(ISERROR(T23/S23),"N/A",T23/S23*100)</f>
        <v>N/A</v>
      </c>
      <c r="V23" s="64" t="s">
        <v>142</v>
      </c>
    </row>
    <row r="24" spans="1:22" ht="75" customHeight="1" thickTop="1" thickBot="1">
      <c r="A24" s="27"/>
      <c r="B24" s="28" t="s">
        <v>43</v>
      </c>
      <c r="C24" s="104" t="s">
        <v>56</v>
      </c>
      <c r="D24" s="104"/>
      <c r="E24" s="104"/>
      <c r="F24" s="104"/>
      <c r="G24" s="104"/>
      <c r="H24" s="104"/>
      <c r="I24" s="104" t="s">
        <v>57</v>
      </c>
      <c r="J24" s="104"/>
      <c r="K24" s="104"/>
      <c r="L24" s="104" t="s">
        <v>58</v>
      </c>
      <c r="M24" s="104"/>
      <c r="N24" s="104"/>
      <c r="O24" s="104"/>
      <c r="P24" s="29" t="s">
        <v>39</v>
      </c>
      <c r="Q24" s="29" t="s">
        <v>59</v>
      </c>
      <c r="R24" s="29" t="s">
        <v>41</v>
      </c>
      <c r="S24" s="29" t="s">
        <v>41</v>
      </c>
      <c r="T24" s="29" t="s">
        <v>41</v>
      </c>
      <c r="U24" s="29" t="str">
        <f>IF(ISERROR(T24/S24),"N/A",T24/S24*100)</f>
        <v>N/A</v>
      </c>
      <c r="V24" s="30" t="s">
        <v>42</v>
      </c>
    </row>
    <row r="25" spans="1:22" ht="18.75" customHeight="1" thickTop="1" thickBot="1">
      <c r="A25" s="27"/>
      <c r="B25" s="121" t="s">
        <v>289</v>
      </c>
      <c r="C25" s="119"/>
      <c r="D25" s="119"/>
      <c r="E25" s="119"/>
      <c r="F25" s="119"/>
      <c r="G25" s="119"/>
      <c r="H25" s="119"/>
      <c r="I25" s="119"/>
      <c r="J25" s="119"/>
      <c r="K25" s="119"/>
      <c r="L25" s="119"/>
      <c r="M25" s="119"/>
      <c r="N25" s="119"/>
      <c r="O25" s="119"/>
      <c r="P25" s="119"/>
      <c r="Q25" s="119"/>
      <c r="R25" s="119"/>
      <c r="S25" s="119"/>
      <c r="T25" s="119"/>
      <c r="U25" s="119"/>
      <c r="V25" s="120"/>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t="s">
        <v>41</v>
      </c>
      <c r="S26" s="29" t="s">
        <v>41</v>
      </c>
      <c r="T26" s="29" t="s">
        <v>41</v>
      </c>
      <c r="U26" s="29" t="str">
        <f>IF(ISERROR(T26/S26),"N/A",T26/S26*100)</f>
        <v>N/A</v>
      </c>
      <c r="V26" s="30" t="s">
        <v>42</v>
      </c>
    </row>
    <row r="27" spans="1:22" ht="18.75" customHeight="1" thickTop="1" thickBot="1">
      <c r="A27" s="27"/>
      <c r="B27" s="121" t="s">
        <v>289</v>
      </c>
      <c r="C27" s="119"/>
      <c r="D27" s="119"/>
      <c r="E27" s="119"/>
      <c r="F27" s="119"/>
      <c r="G27" s="119"/>
      <c r="H27" s="119"/>
      <c r="I27" s="119"/>
      <c r="J27" s="119"/>
      <c r="K27" s="119"/>
      <c r="L27" s="119"/>
      <c r="M27" s="119"/>
      <c r="N27" s="119"/>
      <c r="O27" s="119"/>
      <c r="P27" s="119"/>
      <c r="Q27" s="119"/>
      <c r="R27" s="119"/>
      <c r="S27" s="119"/>
      <c r="T27" s="119"/>
      <c r="U27" s="119"/>
      <c r="V27" s="120"/>
    </row>
    <row r="28" spans="1:22" ht="75" customHeight="1" thickTop="1" thickBot="1">
      <c r="A28" s="27"/>
      <c r="B28" s="28" t="s">
        <v>43</v>
      </c>
      <c r="C28" s="104" t="s">
        <v>43</v>
      </c>
      <c r="D28" s="104"/>
      <c r="E28" s="104"/>
      <c r="F28" s="104"/>
      <c r="G28" s="104"/>
      <c r="H28" s="104"/>
      <c r="I28" s="104" t="s">
        <v>62</v>
      </c>
      <c r="J28" s="104"/>
      <c r="K28" s="104"/>
      <c r="L28" s="104" t="s">
        <v>63</v>
      </c>
      <c r="M28" s="104"/>
      <c r="N28" s="104"/>
      <c r="O28" s="104"/>
      <c r="P28" s="29" t="s">
        <v>39</v>
      </c>
      <c r="Q28" s="29" t="s">
        <v>59</v>
      </c>
      <c r="R28" s="29" t="s">
        <v>41</v>
      </c>
      <c r="S28" s="29" t="s">
        <v>41</v>
      </c>
      <c r="T28" s="29" t="s">
        <v>41</v>
      </c>
      <c r="U28" s="29" t="str">
        <f>IF(ISERROR(T28/S28),"N/A",T28/S28*100)</f>
        <v>N/A</v>
      </c>
      <c r="V28" s="30" t="s">
        <v>42</v>
      </c>
    </row>
    <row r="29" spans="1:22" ht="18.75" customHeight="1" thickTop="1" thickBot="1">
      <c r="A29" s="27"/>
      <c r="B29" s="121" t="s">
        <v>289</v>
      </c>
      <c r="C29" s="119"/>
      <c r="D29" s="119"/>
      <c r="E29" s="119"/>
      <c r="F29" s="119"/>
      <c r="G29" s="119"/>
      <c r="H29" s="119"/>
      <c r="I29" s="119"/>
      <c r="J29" s="119"/>
      <c r="K29" s="119"/>
      <c r="L29" s="119"/>
      <c r="M29" s="119"/>
      <c r="N29" s="119"/>
      <c r="O29" s="119"/>
      <c r="P29" s="119"/>
      <c r="Q29" s="119"/>
      <c r="R29" s="119"/>
      <c r="S29" s="119"/>
      <c r="T29" s="119"/>
      <c r="U29" s="119"/>
      <c r="V29" s="120"/>
    </row>
    <row r="30" spans="1:22" ht="75" customHeight="1" thickTop="1" thickBot="1">
      <c r="A30" s="27"/>
      <c r="B30" s="28" t="s">
        <v>64</v>
      </c>
      <c r="C30" s="104" t="s">
        <v>65</v>
      </c>
      <c r="D30" s="104"/>
      <c r="E30" s="104"/>
      <c r="F30" s="104"/>
      <c r="G30" s="104"/>
      <c r="H30" s="104"/>
      <c r="I30" s="104" t="s">
        <v>66</v>
      </c>
      <c r="J30" s="104"/>
      <c r="K30" s="104"/>
      <c r="L30" s="104" t="s">
        <v>67</v>
      </c>
      <c r="M30" s="104"/>
      <c r="N30" s="104"/>
      <c r="O30" s="104"/>
      <c r="P30" s="29" t="s">
        <v>39</v>
      </c>
      <c r="Q30" s="29" t="s">
        <v>68</v>
      </c>
      <c r="R30" s="29">
        <v>55.97</v>
      </c>
      <c r="S30" s="29" t="s">
        <v>41</v>
      </c>
      <c r="T30" s="29" t="s">
        <v>41</v>
      </c>
      <c r="U30" s="29" t="str">
        <f>IF(ISERROR(T30/S30),"N/A",T30/S30*100)</f>
        <v>N/A</v>
      </c>
      <c r="V30" s="30" t="s">
        <v>42</v>
      </c>
    </row>
    <row r="31" spans="1:22" ht="18.75" customHeight="1" thickTop="1" thickBot="1">
      <c r="A31" s="27"/>
      <c r="B31" s="121" t="s">
        <v>290</v>
      </c>
      <c r="C31" s="119"/>
      <c r="D31" s="119"/>
      <c r="E31" s="119"/>
      <c r="F31" s="119"/>
      <c r="G31" s="119"/>
      <c r="H31" s="119"/>
      <c r="I31" s="119"/>
      <c r="J31" s="119"/>
      <c r="K31" s="119"/>
      <c r="L31" s="119"/>
      <c r="M31" s="119"/>
      <c r="N31" s="119"/>
      <c r="O31" s="119"/>
      <c r="P31" s="119"/>
      <c r="Q31" s="119"/>
      <c r="R31" s="119"/>
      <c r="S31" s="119"/>
      <c r="T31" s="119"/>
      <c r="U31" s="119"/>
      <c r="V31" s="120"/>
    </row>
    <row r="32" spans="1:22" s="62" customFormat="1" ht="18" customHeight="1" thickBot="1">
      <c r="A32" s="63"/>
      <c r="B32" s="64" t="s">
        <v>43</v>
      </c>
      <c r="C32" s="64"/>
      <c r="D32" s="65"/>
      <c r="E32" s="64"/>
      <c r="F32" s="64"/>
      <c r="G32" s="64"/>
      <c r="H32" s="64"/>
      <c r="I32" s="66"/>
      <c r="J32" s="57"/>
      <c r="K32" s="66"/>
      <c r="L32" s="57"/>
      <c r="M32" s="66"/>
      <c r="N32" s="57"/>
      <c r="O32" s="66"/>
      <c r="P32" s="57"/>
      <c r="Q32" s="67"/>
      <c r="R32" s="68">
        <v>55.97</v>
      </c>
      <c r="S32" s="68" t="s">
        <v>43</v>
      </c>
      <c r="T32" s="68" t="s">
        <v>43</v>
      </c>
      <c r="U32" s="68" t="str">
        <f>IF(ISERROR(T32/S32),"N/A",T32/S32*100)</f>
        <v>N/A</v>
      </c>
      <c r="V32" s="64" t="s">
        <v>142</v>
      </c>
    </row>
    <row r="33" spans="1:22" ht="75" customHeight="1" thickTop="1" thickBot="1">
      <c r="A33" s="27"/>
      <c r="B33" s="28" t="s">
        <v>43</v>
      </c>
      <c r="C33" s="104" t="s">
        <v>69</v>
      </c>
      <c r="D33" s="104"/>
      <c r="E33" s="104"/>
      <c r="F33" s="104"/>
      <c r="G33" s="104"/>
      <c r="H33" s="104"/>
      <c r="I33" s="104" t="s">
        <v>70</v>
      </c>
      <c r="J33" s="104"/>
      <c r="K33" s="104"/>
      <c r="L33" s="104" t="s">
        <v>71</v>
      </c>
      <c r="M33" s="104"/>
      <c r="N33" s="104"/>
      <c r="O33" s="104"/>
      <c r="P33" s="29" t="s">
        <v>39</v>
      </c>
      <c r="Q33" s="29" t="s">
        <v>72</v>
      </c>
      <c r="R33" s="29" t="s">
        <v>41</v>
      </c>
      <c r="S33" s="29" t="s">
        <v>41</v>
      </c>
      <c r="T33" s="29" t="s">
        <v>41</v>
      </c>
      <c r="U33" s="29" t="str">
        <f>IF(ISERROR(T33/S33),"N/A",T33/S33*100)</f>
        <v>N/A</v>
      </c>
      <c r="V33" s="30" t="s">
        <v>42</v>
      </c>
    </row>
    <row r="34" spans="1:22" ht="18.75" customHeight="1" thickTop="1" thickBot="1">
      <c r="A34" s="27"/>
      <c r="B34" s="121" t="s">
        <v>289</v>
      </c>
      <c r="C34" s="119"/>
      <c r="D34" s="119"/>
      <c r="E34" s="119"/>
      <c r="F34" s="119"/>
      <c r="G34" s="119"/>
      <c r="H34" s="119"/>
      <c r="I34" s="119"/>
      <c r="J34" s="119"/>
      <c r="K34" s="119"/>
      <c r="L34" s="119"/>
      <c r="M34" s="119"/>
      <c r="N34" s="119"/>
      <c r="O34" s="119"/>
      <c r="P34" s="119"/>
      <c r="Q34" s="119"/>
      <c r="R34" s="119"/>
      <c r="S34" s="119"/>
      <c r="T34" s="119"/>
      <c r="U34" s="119"/>
      <c r="V34" s="120"/>
    </row>
    <row r="35" spans="1:22" ht="75" customHeight="1" thickTop="1" thickBot="1">
      <c r="A35" s="27"/>
      <c r="B35" s="28" t="s">
        <v>43</v>
      </c>
      <c r="C35" s="104" t="s">
        <v>43</v>
      </c>
      <c r="D35" s="104"/>
      <c r="E35" s="104"/>
      <c r="F35" s="104"/>
      <c r="G35" s="104"/>
      <c r="H35" s="104"/>
      <c r="I35" s="104" t="s">
        <v>73</v>
      </c>
      <c r="J35" s="104"/>
      <c r="K35" s="104"/>
      <c r="L35" s="104" t="s">
        <v>74</v>
      </c>
      <c r="M35" s="104"/>
      <c r="N35" s="104"/>
      <c r="O35" s="104"/>
      <c r="P35" s="29" t="s">
        <v>39</v>
      </c>
      <c r="Q35" s="29" t="s">
        <v>72</v>
      </c>
      <c r="R35" s="29" t="s">
        <v>41</v>
      </c>
      <c r="S35" s="29" t="s">
        <v>41</v>
      </c>
      <c r="T35" s="29" t="s">
        <v>41</v>
      </c>
      <c r="U35" s="29" t="str">
        <f>IF(ISERROR(T35/S35),"N/A",T35/S35*100)</f>
        <v>N/A</v>
      </c>
      <c r="V35" s="30" t="s">
        <v>42</v>
      </c>
    </row>
    <row r="36" spans="1:22" ht="18.75" customHeight="1" thickTop="1" thickBot="1">
      <c r="A36" s="27"/>
      <c r="B36" s="121" t="s">
        <v>289</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75</v>
      </c>
      <c r="D37" s="104"/>
      <c r="E37" s="104"/>
      <c r="F37" s="104"/>
      <c r="G37" s="104"/>
      <c r="H37" s="104"/>
      <c r="I37" s="104" t="s">
        <v>76</v>
      </c>
      <c r="J37" s="104"/>
      <c r="K37" s="104"/>
      <c r="L37" s="104" t="s">
        <v>77</v>
      </c>
      <c r="M37" s="104"/>
      <c r="N37" s="104"/>
      <c r="O37" s="104"/>
      <c r="P37" s="29" t="s">
        <v>39</v>
      </c>
      <c r="Q37" s="29" t="s">
        <v>68</v>
      </c>
      <c r="R37" s="29" t="s">
        <v>41</v>
      </c>
      <c r="S37" s="29" t="s">
        <v>41</v>
      </c>
      <c r="T37" s="29" t="s">
        <v>41</v>
      </c>
      <c r="U37" s="29" t="str">
        <f>IF(ISERROR(T37/S37),"N/A",T37/S37*100)</f>
        <v>N/A</v>
      </c>
      <c r="V37" s="30" t="s">
        <v>42</v>
      </c>
    </row>
    <row r="38" spans="1:22" ht="18.75" customHeight="1" thickTop="1" thickBot="1">
      <c r="A38" s="27"/>
      <c r="B38" s="121" t="s">
        <v>289</v>
      </c>
      <c r="C38" s="119"/>
      <c r="D38" s="119"/>
      <c r="E38" s="119"/>
      <c r="F38" s="119"/>
      <c r="G38" s="119"/>
      <c r="H38" s="119"/>
      <c r="I38" s="119"/>
      <c r="J38" s="119"/>
      <c r="K38" s="119"/>
      <c r="L38" s="119"/>
      <c r="M38" s="119"/>
      <c r="N38" s="119"/>
      <c r="O38" s="119"/>
      <c r="P38" s="119"/>
      <c r="Q38" s="119"/>
      <c r="R38" s="119"/>
      <c r="S38" s="119"/>
      <c r="T38" s="119"/>
      <c r="U38" s="119"/>
      <c r="V38" s="120"/>
    </row>
    <row r="39" spans="1:22" s="51" customFormat="1" ht="14.85" customHeight="1" thickTop="1" thickBot="1">
      <c r="B39" s="52" t="s">
        <v>87</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114" t="s">
        <v>88</v>
      </c>
      <c r="C40" s="115"/>
      <c r="D40" s="115"/>
      <c r="E40" s="115"/>
      <c r="F40" s="115"/>
      <c r="G40" s="115"/>
      <c r="H40" s="115"/>
      <c r="I40" s="115"/>
      <c r="J40" s="115"/>
      <c r="K40" s="115"/>
      <c r="L40" s="115"/>
      <c r="M40" s="115"/>
      <c r="N40" s="115"/>
      <c r="O40" s="115"/>
      <c r="P40" s="115"/>
      <c r="Q40" s="115"/>
      <c r="R40" s="115"/>
      <c r="S40" s="115"/>
      <c r="T40" s="115"/>
      <c r="U40" s="115"/>
      <c r="V40" s="116"/>
    </row>
    <row r="41" spans="1:22" ht="34.5" customHeight="1">
      <c r="B41" s="105" t="s">
        <v>184</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166</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146</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167</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168</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185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186</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187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172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153</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154</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155</v>
      </c>
      <c r="C52" s="106"/>
      <c r="D52" s="106"/>
      <c r="E52" s="106"/>
      <c r="F52" s="106"/>
      <c r="G52" s="106"/>
      <c r="H52" s="106"/>
      <c r="I52" s="106"/>
      <c r="J52" s="106"/>
      <c r="K52" s="106"/>
      <c r="L52" s="106"/>
      <c r="M52" s="106"/>
      <c r="N52" s="106"/>
      <c r="O52" s="106"/>
      <c r="P52" s="106"/>
      <c r="Q52" s="106"/>
      <c r="R52" s="106"/>
      <c r="S52" s="106"/>
      <c r="T52" s="106"/>
      <c r="U52" s="106"/>
      <c r="V52" s="107"/>
    </row>
  </sheetData>
  <mergeCells count="83">
    <mergeCell ref="B51:V51"/>
    <mergeCell ref="B52:V52"/>
    <mergeCell ref="B45:V45"/>
    <mergeCell ref="B46:V46"/>
    <mergeCell ref="B47:V47"/>
    <mergeCell ref="B48:V48"/>
    <mergeCell ref="B49:V49"/>
    <mergeCell ref="B50:V50"/>
    <mergeCell ref="B44:V44"/>
    <mergeCell ref="B34:V34"/>
    <mergeCell ref="C35:H35"/>
    <mergeCell ref="I35:K35"/>
    <mergeCell ref="L35:O35"/>
    <mergeCell ref="B36:V36"/>
    <mergeCell ref="C37:H37"/>
    <mergeCell ref="I37:K37"/>
    <mergeCell ref="L37:O37"/>
    <mergeCell ref="B38:V38"/>
    <mergeCell ref="B40:V40"/>
    <mergeCell ref="B41:V41"/>
    <mergeCell ref="B42:V42"/>
    <mergeCell ref="B43:V43"/>
    <mergeCell ref="C33:H33"/>
    <mergeCell ref="I33:K33"/>
    <mergeCell ref="L33:O33"/>
    <mergeCell ref="B25:V25"/>
    <mergeCell ref="C26:H26"/>
    <mergeCell ref="I26:K26"/>
    <mergeCell ref="L26:O26"/>
    <mergeCell ref="B27:V27"/>
    <mergeCell ref="C28:H28"/>
    <mergeCell ref="I28:K28"/>
    <mergeCell ref="L28:O28"/>
    <mergeCell ref="B29:V29"/>
    <mergeCell ref="C30:H30"/>
    <mergeCell ref="I30:K30"/>
    <mergeCell ref="L30:O30"/>
    <mergeCell ref="B31:V31"/>
    <mergeCell ref="C24:H24"/>
    <mergeCell ref="I24:K24"/>
    <mergeCell ref="L24:O24"/>
    <mergeCell ref="B14:V14"/>
    <mergeCell ref="C16:H16"/>
    <mergeCell ref="I16:K16"/>
    <mergeCell ref="L16:O16"/>
    <mergeCell ref="B17:V17"/>
    <mergeCell ref="C18:H18"/>
    <mergeCell ref="I18:K18"/>
    <mergeCell ref="L18:O18"/>
    <mergeCell ref="B19:V19"/>
    <mergeCell ref="C21:H21"/>
    <mergeCell ref="I21:K21"/>
    <mergeCell ref="L21:O21"/>
    <mergeCell ref="B22:V22"/>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29.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3.53</v>
      </c>
      <c r="S11" s="29" t="s">
        <v>41</v>
      </c>
      <c r="T11" s="29" t="s">
        <v>41</v>
      </c>
      <c r="U11" s="29" t="str">
        <f>IF(ISERROR(T11/S11),"N/A",T11/S11*100)</f>
        <v>N/A</v>
      </c>
      <c r="V11" s="30" t="s">
        <v>42</v>
      </c>
    </row>
    <row r="12" spans="1:35" ht="18.75" customHeight="1" thickTop="1" thickBot="1">
      <c r="A12" s="27"/>
      <c r="B12" s="121" t="s">
        <v>291</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3.53</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43.58</v>
      </c>
      <c r="S14" s="29" t="s">
        <v>41</v>
      </c>
      <c r="T14" s="29" t="s">
        <v>41</v>
      </c>
      <c r="U14" s="29" t="str">
        <f>IF(ISERROR(T14/S14),"N/A",T14/S14*100)</f>
        <v>N/A</v>
      </c>
      <c r="V14" s="30" t="s">
        <v>42</v>
      </c>
    </row>
    <row r="15" spans="1:35" ht="18.75" customHeight="1" thickTop="1" thickBot="1">
      <c r="A15" s="27"/>
      <c r="B15" s="121" t="s">
        <v>291</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43.58</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299.69</v>
      </c>
      <c r="S17" s="29" t="s">
        <v>41</v>
      </c>
      <c r="T17" s="29" t="s">
        <v>41</v>
      </c>
      <c r="U17" s="29" t="str">
        <f>IF(ISERROR(T17/S17),"N/A",T17/S17*100)</f>
        <v>N/A</v>
      </c>
      <c r="V17" s="30" t="s">
        <v>42</v>
      </c>
    </row>
    <row r="18" spans="1:22" ht="18.75" customHeight="1" thickTop="1" thickBot="1">
      <c r="A18" s="27"/>
      <c r="B18" s="121" t="s">
        <v>291</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299.69</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3.52</v>
      </c>
      <c r="S20" s="29" t="s">
        <v>41</v>
      </c>
      <c r="T20" s="29" t="s">
        <v>41</v>
      </c>
      <c r="U20" s="29" t="str">
        <f>IF(ISERROR(T20/S20),"N/A",T20/S20*100)</f>
        <v>N/A</v>
      </c>
      <c r="V20" s="30" t="s">
        <v>42</v>
      </c>
    </row>
    <row r="21" spans="1:22" ht="18.75" customHeight="1" thickTop="1" thickBot="1">
      <c r="A21" s="27"/>
      <c r="B21" s="121" t="s">
        <v>291</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3.52</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v>0.47</v>
      </c>
      <c r="S23" s="29" t="s">
        <v>41</v>
      </c>
      <c r="T23" s="29" t="s">
        <v>41</v>
      </c>
      <c r="U23" s="29" t="str">
        <f>IF(ISERROR(T23/S23),"N/A",T23/S23*100)</f>
        <v>N/A</v>
      </c>
      <c r="V23" s="30" t="s">
        <v>42</v>
      </c>
    </row>
    <row r="24" spans="1:22" ht="18.75" customHeight="1" thickTop="1" thickBot="1">
      <c r="A24" s="27"/>
      <c r="B24" s="121" t="s">
        <v>291</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0.47</v>
      </c>
      <c r="S25" s="68" t="s">
        <v>43</v>
      </c>
      <c r="T25" s="68" t="s">
        <v>43</v>
      </c>
      <c r="U25" s="68" t="str">
        <f>IF(ISERROR(T25/S25),"N/A",T25/S25*100)</f>
        <v>N/A</v>
      </c>
      <c r="V25" s="64" t="s">
        <v>142</v>
      </c>
    </row>
    <row r="26" spans="1:22" ht="75" customHeight="1" thickTop="1" thickBot="1">
      <c r="A26" s="27"/>
      <c r="B26" s="28" t="s">
        <v>43</v>
      </c>
      <c r="C26" s="104" t="s">
        <v>56</v>
      </c>
      <c r="D26" s="104"/>
      <c r="E26" s="104"/>
      <c r="F26" s="104"/>
      <c r="G26" s="104"/>
      <c r="H26" s="104"/>
      <c r="I26" s="104" t="s">
        <v>57</v>
      </c>
      <c r="J26" s="104"/>
      <c r="K26" s="104"/>
      <c r="L26" s="104" t="s">
        <v>58</v>
      </c>
      <c r="M26" s="104"/>
      <c r="N26" s="104"/>
      <c r="O26" s="104"/>
      <c r="P26" s="29" t="s">
        <v>39</v>
      </c>
      <c r="Q26" s="29" t="s">
        <v>59</v>
      </c>
      <c r="R26" s="29">
        <v>1.95</v>
      </c>
      <c r="S26" s="29">
        <v>2.0099999999999998</v>
      </c>
      <c r="T26" s="29">
        <v>0.89</v>
      </c>
      <c r="U26" s="29">
        <f>IF(ISERROR(T26/S26),"N/A",T26/S26*100)</f>
        <v>44.278606965174134</v>
      </c>
      <c r="V26" s="30" t="s">
        <v>42</v>
      </c>
    </row>
    <row r="27" spans="1:22" ht="18.75" customHeight="1" thickTop="1" thickBot="1">
      <c r="A27" s="27"/>
      <c r="B27" s="121" t="s">
        <v>291</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1.95</v>
      </c>
      <c r="S28" s="68">
        <v>2.0099999999999998</v>
      </c>
      <c r="T28" s="68">
        <v>0.89</v>
      </c>
      <c r="U28" s="68">
        <f>IF(ISERROR(T28/S28),"N/A",T28/S28*100)</f>
        <v>44.278606965174134</v>
      </c>
      <c r="V28" s="64" t="s">
        <v>142</v>
      </c>
    </row>
    <row r="29" spans="1:22" ht="75" customHeight="1" thickTop="1" thickBot="1">
      <c r="A29" s="27"/>
      <c r="B29" s="28" t="s">
        <v>43</v>
      </c>
      <c r="C29" s="104" t="s">
        <v>43</v>
      </c>
      <c r="D29" s="104"/>
      <c r="E29" s="104"/>
      <c r="F29" s="104"/>
      <c r="G29" s="104"/>
      <c r="H29" s="104"/>
      <c r="I29" s="104" t="s">
        <v>60</v>
      </c>
      <c r="J29" s="104"/>
      <c r="K29" s="104"/>
      <c r="L29" s="104" t="s">
        <v>61</v>
      </c>
      <c r="M29" s="104"/>
      <c r="N29" s="104"/>
      <c r="O29" s="104"/>
      <c r="P29" s="29" t="s">
        <v>39</v>
      </c>
      <c r="Q29" s="29" t="s">
        <v>59</v>
      </c>
      <c r="R29" s="29">
        <v>1.93</v>
      </c>
      <c r="S29" s="29">
        <v>1.96</v>
      </c>
      <c r="T29" s="29">
        <v>3.22</v>
      </c>
      <c r="U29" s="29">
        <f>IF(ISERROR(T29/S29),"N/A",T29/S29*100)</f>
        <v>164.28571428571431</v>
      </c>
      <c r="V29" s="30" t="s">
        <v>42</v>
      </c>
    </row>
    <row r="30" spans="1:22" ht="18.75" customHeight="1" thickTop="1" thickBot="1">
      <c r="A30" s="27"/>
      <c r="B30" s="121" t="s">
        <v>291</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1.93</v>
      </c>
      <c r="S31" s="68">
        <v>1.96</v>
      </c>
      <c r="T31" s="68">
        <v>3.22</v>
      </c>
      <c r="U31" s="68">
        <f>IF(ISERROR(T31/S31),"N/A",T31/S31*100)</f>
        <v>164.28571428571431</v>
      </c>
      <c r="V31" s="64" t="s">
        <v>142</v>
      </c>
    </row>
    <row r="32" spans="1:22" ht="75" customHeight="1" thickTop="1" thickBot="1">
      <c r="A32" s="27"/>
      <c r="B32" s="28" t="s">
        <v>43</v>
      </c>
      <c r="C32" s="104" t="s">
        <v>43</v>
      </c>
      <c r="D32" s="104"/>
      <c r="E32" s="104"/>
      <c r="F32" s="104"/>
      <c r="G32" s="104"/>
      <c r="H32" s="104"/>
      <c r="I32" s="104" t="s">
        <v>62</v>
      </c>
      <c r="J32" s="104"/>
      <c r="K32" s="104"/>
      <c r="L32" s="104" t="s">
        <v>63</v>
      </c>
      <c r="M32" s="104"/>
      <c r="N32" s="104"/>
      <c r="O32" s="104"/>
      <c r="P32" s="29" t="s">
        <v>39</v>
      </c>
      <c r="Q32" s="29" t="s">
        <v>59</v>
      </c>
      <c r="R32" s="29">
        <v>6.08</v>
      </c>
      <c r="S32" s="29">
        <v>6.15</v>
      </c>
      <c r="T32" s="29">
        <v>9.4600000000000009</v>
      </c>
      <c r="U32" s="29">
        <f>IF(ISERROR(T32/S32),"N/A",T32/S32*100)</f>
        <v>153.82113821138213</v>
      </c>
      <c r="V32" s="30" t="s">
        <v>42</v>
      </c>
    </row>
    <row r="33" spans="1:22" ht="18.75" customHeight="1" thickTop="1" thickBot="1">
      <c r="A33" s="27"/>
      <c r="B33" s="121" t="s">
        <v>291</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6.08</v>
      </c>
      <c r="S34" s="68">
        <v>6.15</v>
      </c>
      <c r="T34" s="68">
        <v>9.4600000000000009</v>
      </c>
      <c r="U34" s="68">
        <f>IF(ISERROR(T34/S34),"N/A",T34/S34*100)</f>
        <v>153.82113821138213</v>
      </c>
      <c r="V34" s="64" t="s">
        <v>142</v>
      </c>
    </row>
    <row r="35" spans="1:22" ht="75" customHeight="1" thickTop="1" thickBot="1">
      <c r="A35" s="27"/>
      <c r="B35" s="28" t="s">
        <v>64</v>
      </c>
      <c r="C35" s="104" t="s">
        <v>65</v>
      </c>
      <c r="D35" s="104"/>
      <c r="E35" s="104"/>
      <c r="F35" s="104"/>
      <c r="G35" s="104"/>
      <c r="H35" s="104"/>
      <c r="I35" s="104" t="s">
        <v>66</v>
      </c>
      <c r="J35" s="104"/>
      <c r="K35" s="104"/>
      <c r="L35" s="104" t="s">
        <v>67</v>
      </c>
      <c r="M35" s="104"/>
      <c r="N35" s="104"/>
      <c r="O35" s="104"/>
      <c r="P35" s="29" t="s">
        <v>39</v>
      </c>
      <c r="Q35" s="29" t="s">
        <v>68</v>
      </c>
      <c r="R35" s="29">
        <v>0.375</v>
      </c>
      <c r="S35" s="29" t="s">
        <v>41</v>
      </c>
      <c r="T35" s="29" t="s">
        <v>41</v>
      </c>
      <c r="U35" s="29" t="str">
        <f>IF(ISERROR(T35/S35),"N/A",T35/S35*100)</f>
        <v>N/A</v>
      </c>
      <c r="V35" s="30" t="s">
        <v>42</v>
      </c>
    </row>
    <row r="36" spans="1:22" ht="18.75" customHeight="1" thickTop="1" thickBot="1">
      <c r="A36" s="27"/>
      <c r="B36" s="121" t="s">
        <v>291</v>
      </c>
      <c r="C36" s="119"/>
      <c r="D36" s="119"/>
      <c r="E36" s="119"/>
      <c r="F36" s="119"/>
      <c r="G36" s="119"/>
      <c r="H36" s="119"/>
      <c r="I36" s="119"/>
      <c r="J36" s="119"/>
      <c r="K36" s="119"/>
      <c r="L36" s="119"/>
      <c r="M36" s="119"/>
      <c r="N36" s="119"/>
      <c r="O36" s="119"/>
      <c r="P36" s="119"/>
      <c r="Q36" s="119"/>
      <c r="R36" s="119"/>
      <c r="S36" s="119"/>
      <c r="T36" s="119"/>
      <c r="U36" s="119"/>
      <c r="V36" s="120"/>
    </row>
    <row r="37" spans="1:22" s="62" customFormat="1" ht="18" customHeight="1" thickBot="1">
      <c r="A37" s="63"/>
      <c r="B37" s="64" t="s">
        <v>43</v>
      </c>
      <c r="C37" s="64"/>
      <c r="D37" s="65"/>
      <c r="E37" s="64"/>
      <c r="F37" s="64"/>
      <c r="G37" s="64"/>
      <c r="H37" s="64"/>
      <c r="I37" s="66"/>
      <c r="J37" s="57"/>
      <c r="K37" s="66"/>
      <c r="L37" s="57"/>
      <c r="M37" s="66"/>
      <c r="N37" s="57"/>
      <c r="O37" s="66"/>
      <c r="P37" s="57"/>
      <c r="Q37" s="67"/>
      <c r="R37" s="68">
        <v>0.375</v>
      </c>
      <c r="S37" s="68" t="s">
        <v>43</v>
      </c>
      <c r="T37" s="68" t="s">
        <v>43</v>
      </c>
      <c r="U37" s="68" t="str">
        <f>IF(ISERROR(T37/S37),"N/A",T37/S37*100)</f>
        <v>N/A</v>
      </c>
      <c r="V37" s="64" t="s">
        <v>142</v>
      </c>
    </row>
    <row r="38" spans="1:22" ht="75" customHeight="1" thickTop="1" thickBot="1">
      <c r="A38" s="27"/>
      <c r="B38" s="28" t="s">
        <v>43</v>
      </c>
      <c r="C38" s="104" t="s">
        <v>69</v>
      </c>
      <c r="D38" s="104"/>
      <c r="E38" s="104"/>
      <c r="F38" s="104"/>
      <c r="G38" s="104"/>
      <c r="H38" s="104"/>
      <c r="I38" s="104" t="s">
        <v>70</v>
      </c>
      <c r="J38" s="104"/>
      <c r="K38" s="104"/>
      <c r="L38" s="104" t="s">
        <v>71</v>
      </c>
      <c r="M38" s="104"/>
      <c r="N38" s="104"/>
      <c r="O38" s="104"/>
      <c r="P38" s="29" t="s">
        <v>39</v>
      </c>
      <c r="Q38" s="29" t="s">
        <v>72</v>
      </c>
      <c r="R38" s="29">
        <v>58.07</v>
      </c>
      <c r="S38" s="29">
        <v>58.14</v>
      </c>
      <c r="T38" s="29">
        <v>76.819999999999993</v>
      </c>
      <c r="U38" s="29">
        <f>IF(ISERROR(T38/S38),"N/A",T38/S38*100)</f>
        <v>132.12934296525626</v>
      </c>
      <c r="V38" s="30" t="s">
        <v>42</v>
      </c>
    </row>
    <row r="39" spans="1:22" ht="18.75" customHeight="1" thickTop="1" thickBot="1">
      <c r="A39" s="27"/>
      <c r="B39" s="121" t="s">
        <v>291</v>
      </c>
      <c r="C39" s="119"/>
      <c r="D39" s="119"/>
      <c r="E39" s="119"/>
      <c r="F39" s="119"/>
      <c r="G39" s="119"/>
      <c r="H39" s="119"/>
      <c r="I39" s="119"/>
      <c r="J39" s="119"/>
      <c r="K39" s="119"/>
      <c r="L39" s="119"/>
      <c r="M39" s="119"/>
      <c r="N39" s="119"/>
      <c r="O39" s="119"/>
      <c r="P39" s="119"/>
      <c r="Q39" s="119"/>
      <c r="R39" s="119"/>
      <c r="S39" s="119"/>
      <c r="T39" s="119"/>
      <c r="U39" s="119"/>
      <c r="V39" s="120"/>
    </row>
    <row r="40" spans="1:22" s="62" customFormat="1" ht="18" customHeight="1" thickBot="1">
      <c r="A40" s="63"/>
      <c r="B40" s="64" t="s">
        <v>43</v>
      </c>
      <c r="C40" s="64"/>
      <c r="D40" s="65"/>
      <c r="E40" s="64"/>
      <c r="F40" s="64"/>
      <c r="G40" s="64"/>
      <c r="H40" s="64"/>
      <c r="I40" s="66"/>
      <c r="J40" s="57"/>
      <c r="K40" s="66"/>
      <c r="L40" s="57"/>
      <c r="M40" s="66"/>
      <c r="N40" s="57"/>
      <c r="O40" s="66"/>
      <c r="P40" s="57"/>
      <c r="Q40" s="67"/>
      <c r="R40" s="68">
        <v>58.07</v>
      </c>
      <c r="S40" s="68">
        <v>58.14</v>
      </c>
      <c r="T40" s="68">
        <v>76.819999999999993</v>
      </c>
      <c r="U40" s="68">
        <f>IF(ISERROR(T40/S40),"N/A",T40/S40*100)</f>
        <v>132.12934296525626</v>
      </c>
      <c r="V40" s="64" t="s">
        <v>142</v>
      </c>
    </row>
    <row r="41" spans="1:22" ht="75" customHeight="1" thickTop="1" thickBot="1">
      <c r="A41" s="27"/>
      <c r="B41" s="28" t="s">
        <v>43</v>
      </c>
      <c r="C41" s="104" t="s">
        <v>43</v>
      </c>
      <c r="D41" s="104"/>
      <c r="E41" s="104"/>
      <c r="F41" s="104"/>
      <c r="G41" s="104"/>
      <c r="H41" s="104"/>
      <c r="I41" s="104" t="s">
        <v>73</v>
      </c>
      <c r="J41" s="104"/>
      <c r="K41" s="104"/>
      <c r="L41" s="104" t="s">
        <v>74</v>
      </c>
      <c r="M41" s="104"/>
      <c r="N41" s="104"/>
      <c r="O41" s="104"/>
      <c r="P41" s="29" t="s">
        <v>39</v>
      </c>
      <c r="Q41" s="29" t="s">
        <v>72</v>
      </c>
      <c r="R41" s="29">
        <v>124.3</v>
      </c>
      <c r="S41" s="29">
        <v>13646</v>
      </c>
      <c r="T41" s="29">
        <v>79.02</v>
      </c>
      <c r="U41" s="29">
        <f>IF(ISERROR(T41/S41),"N/A",T41/S41*100)</f>
        <v>0.57907078997508421</v>
      </c>
      <c r="V41" s="30" t="s">
        <v>42</v>
      </c>
    </row>
    <row r="42" spans="1:22" ht="18.75" customHeight="1" thickTop="1" thickBot="1">
      <c r="A42" s="27"/>
      <c r="B42" s="121" t="s">
        <v>291</v>
      </c>
      <c r="C42" s="119"/>
      <c r="D42" s="119"/>
      <c r="E42" s="119"/>
      <c r="F42" s="119"/>
      <c r="G42" s="119"/>
      <c r="H42" s="119"/>
      <c r="I42" s="119"/>
      <c r="J42" s="119"/>
      <c r="K42" s="119"/>
      <c r="L42" s="119"/>
      <c r="M42" s="119"/>
      <c r="N42" s="119"/>
      <c r="O42" s="119"/>
      <c r="P42" s="119"/>
      <c r="Q42" s="119"/>
      <c r="R42" s="119"/>
      <c r="S42" s="119"/>
      <c r="T42" s="119"/>
      <c r="U42" s="119"/>
      <c r="V42" s="120"/>
    </row>
    <row r="43" spans="1:22" s="62" customFormat="1" ht="18" customHeight="1" thickBot="1">
      <c r="A43" s="63"/>
      <c r="B43" s="64" t="s">
        <v>43</v>
      </c>
      <c r="C43" s="64"/>
      <c r="D43" s="65"/>
      <c r="E43" s="64"/>
      <c r="F43" s="64"/>
      <c r="G43" s="64"/>
      <c r="H43" s="64"/>
      <c r="I43" s="66"/>
      <c r="J43" s="57"/>
      <c r="K43" s="66"/>
      <c r="L43" s="57"/>
      <c r="M43" s="66"/>
      <c r="N43" s="57"/>
      <c r="O43" s="66"/>
      <c r="P43" s="57"/>
      <c r="Q43" s="67"/>
      <c r="R43" s="68">
        <v>124.3</v>
      </c>
      <c r="S43" s="68">
        <v>13646</v>
      </c>
      <c r="T43" s="68">
        <v>79.02</v>
      </c>
      <c r="U43" s="68">
        <f>IF(ISERROR(T43/S43),"N/A",T43/S43*100)</f>
        <v>0.57907078997508421</v>
      </c>
      <c r="V43" s="64" t="s">
        <v>142</v>
      </c>
    </row>
    <row r="44" spans="1:22" ht="75" customHeight="1" thickTop="1" thickBot="1">
      <c r="A44" s="27"/>
      <c r="B44" s="28" t="s">
        <v>43</v>
      </c>
      <c r="C44" s="104" t="s">
        <v>75</v>
      </c>
      <c r="D44" s="104"/>
      <c r="E44" s="104"/>
      <c r="F44" s="104"/>
      <c r="G44" s="104"/>
      <c r="H44" s="104"/>
      <c r="I44" s="104" t="s">
        <v>76</v>
      </c>
      <c r="J44" s="104"/>
      <c r="K44" s="104"/>
      <c r="L44" s="104" t="s">
        <v>77</v>
      </c>
      <c r="M44" s="104"/>
      <c r="N44" s="104"/>
      <c r="O44" s="104"/>
      <c r="P44" s="29" t="s">
        <v>39</v>
      </c>
      <c r="Q44" s="29" t="s">
        <v>68</v>
      </c>
      <c r="R44" s="29">
        <v>0.625</v>
      </c>
      <c r="S44" s="29" t="s">
        <v>41</v>
      </c>
      <c r="T44" s="29" t="s">
        <v>41</v>
      </c>
      <c r="U44" s="29" t="str">
        <f>IF(ISERROR(T44/S44),"N/A",T44/S44*100)</f>
        <v>N/A</v>
      </c>
      <c r="V44" s="30" t="s">
        <v>42</v>
      </c>
    </row>
    <row r="45" spans="1:22" ht="18.75" customHeight="1" thickTop="1" thickBot="1">
      <c r="A45" s="27"/>
      <c r="B45" s="121" t="s">
        <v>291</v>
      </c>
      <c r="C45" s="119"/>
      <c r="D45" s="119"/>
      <c r="E45" s="119"/>
      <c r="F45" s="119"/>
      <c r="G45" s="119"/>
      <c r="H45" s="119"/>
      <c r="I45" s="119"/>
      <c r="J45" s="119"/>
      <c r="K45" s="119"/>
      <c r="L45" s="119"/>
      <c r="M45" s="119"/>
      <c r="N45" s="119"/>
      <c r="O45" s="119"/>
      <c r="P45" s="119"/>
      <c r="Q45" s="119"/>
      <c r="R45" s="119"/>
      <c r="S45" s="119"/>
      <c r="T45" s="119"/>
      <c r="U45" s="119"/>
      <c r="V45" s="120"/>
    </row>
    <row r="46" spans="1:22" s="62" customFormat="1" ht="18" customHeight="1" thickBot="1">
      <c r="A46" s="63"/>
      <c r="B46" s="64" t="s">
        <v>43</v>
      </c>
      <c r="C46" s="64"/>
      <c r="D46" s="65"/>
      <c r="E46" s="64"/>
      <c r="F46" s="64"/>
      <c r="G46" s="64"/>
      <c r="H46" s="64"/>
      <c r="I46" s="66"/>
      <c r="J46" s="57"/>
      <c r="K46" s="66"/>
      <c r="L46" s="57"/>
      <c r="M46" s="66"/>
      <c r="N46" s="57"/>
      <c r="O46" s="66"/>
      <c r="P46" s="57"/>
      <c r="Q46" s="67"/>
      <c r="R46" s="68">
        <v>0.625</v>
      </c>
      <c r="S46" s="68" t="s">
        <v>43</v>
      </c>
      <c r="T46" s="68" t="s">
        <v>43</v>
      </c>
      <c r="U46" s="68" t="str">
        <f>IF(ISERROR(T46/S46),"N/A",T46/S46*100)</f>
        <v>N/A</v>
      </c>
      <c r="V46" s="64" t="s">
        <v>142</v>
      </c>
    </row>
    <row r="47" spans="1:22" s="51" customFormat="1" ht="14.85" customHeight="1" thickTop="1" thickBot="1">
      <c r="B47" s="52" t="s">
        <v>87</v>
      </c>
      <c r="C47" s="53"/>
      <c r="D47" s="53"/>
      <c r="E47" s="53"/>
      <c r="F47" s="53"/>
      <c r="G47" s="53"/>
      <c r="H47" s="54"/>
      <c r="I47" s="54"/>
      <c r="J47" s="54"/>
      <c r="K47" s="54"/>
      <c r="L47" s="54"/>
      <c r="M47" s="54"/>
      <c r="N47" s="54"/>
      <c r="O47" s="54"/>
      <c r="P47" s="54"/>
      <c r="Q47" s="54"/>
      <c r="R47" s="54"/>
      <c r="S47" s="54"/>
      <c r="T47" s="54"/>
      <c r="U47" s="54"/>
      <c r="V47" s="55"/>
    </row>
    <row r="48" spans="1:22" ht="44.25" customHeight="1" thickTop="1">
      <c r="B48" s="114" t="s">
        <v>88</v>
      </c>
      <c r="C48" s="115"/>
      <c r="D48" s="115"/>
      <c r="E48" s="115"/>
      <c r="F48" s="115"/>
      <c r="G48" s="115"/>
      <c r="H48" s="115"/>
      <c r="I48" s="115"/>
      <c r="J48" s="115"/>
      <c r="K48" s="115"/>
      <c r="L48" s="115"/>
      <c r="M48" s="115"/>
      <c r="N48" s="115"/>
      <c r="O48" s="115"/>
      <c r="P48" s="115"/>
      <c r="Q48" s="115"/>
      <c r="R48" s="115"/>
      <c r="S48" s="115"/>
      <c r="T48" s="115"/>
      <c r="U48" s="115"/>
      <c r="V48" s="116"/>
    </row>
    <row r="49" spans="2:22" ht="34.5" customHeight="1">
      <c r="B49" s="105" t="s">
        <v>144</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166</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167</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168</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292</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293</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294</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172</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295</v>
      </c>
      <c r="C58" s="106"/>
      <c r="D58" s="106"/>
      <c r="E58" s="106"/>
      <c r="F58" s="106"/>
      <c r="G58" s="106"/>
      <c r="H58" s="106"/>
      <c r="I58" s="106"/>
      <c r="J58" s="106"/>
      <c r="K58" s="106"/>
      <c r="L58" s="106"/>
      <c r="M58" s="106"/>
      <c r="N58" s="106"/>
      <c r="O58" s="106"/>
      <c r="P58" s="106"/>
      <c r="Q58" s="106"/>
      <c r="R58" s="106"/>
      <c r="S58" s="106"/>
      <c r="T58" s="106"/>
      <c r="U58" s="106"/>
      <c r="V58" s="107"/>
    </row>
    <row r="59" spans="2:22" ht="34.5" customHeight="1">
      <c r="B59" s="105" t="s">
        <v>296</v>
      </c>
      <c r="C59" s="106"/>
      <c r="D59" s="106"/>
      <c r="E59" s="106"/>
      <c r="F59" s="106"/>
      <c r="G59" s="106"/>
      <c r="H59" s="106"/>
      <c r="I59" s="106"/>
      <c r="J59" s="106"/>
      <c r="K59" s="106"/>
      <c r="L59" s="106"/>
      <c r="M59" s="106"/>
      <c r="N59" s="106"/>
      <c r="O59" s="106"/>
      <c r="P59" s="106"/>
      <c r="Q59" s="106"/>
      <c r="R59" s="106"/>
      <c r="S59" s="106"/>
      <c r="T59" s="106"/>
      <c r="U59" s="106"/>
      <c r="V59" s="107"/>
    </row>
    <row r="60" spans="2:22" ht="34.5" customHeight="1">
      <c r="B60" s="105" t="s">
        <v>164</v>
      </c>
      <c r="C60" s="106"/>
      <c r="D60" s="106"/>
      <c r="E60" s="106"/>
      <c r="F60" s="106"/>
      <c r="G60" s="106"/>
      <c r="H60" s="106"/>
      <c r="I60" s="106"/>
      <c r="J60" s="106"/>
      <c r="K60" s="106"/>
      <c r="L60" s="106"/>
      <c r="M60" s="106"/>
      <c r="N60" s="106"/>
      <c r="O60" s="106"/>
      <c r="P60" s="106"/>
      <c r="Q60" s="106"/>
      <c r="R60" s="106"/>
      <c r="S60" s="106"/>
      <c r="T60" s="106"/>
      <c r="U60" s="106"/>
      <c r="V60" s="107"/>
    </row>
  </sheetData>
  <mergeCells count="83">
    <mergeCell ref="B59:V59"/>
    <mergeCell ref="B60:V60"/>
    <mergeCell ref="B53:V53"/>
    <mergeCell ref="B54:V54"/>
    <mergeCell ref="B55:V55"/>
    <mergeCell ref="B56:V56"/>
    <mergeCell ref="B57:V57"/>
    <mergeCell ref="B58:V58"/>
    <mergeCell ref="B52:V52"/>
    <mergeCell ref="B39:V39"/>
    <mergeCell ref="C41:H41"/>
    <mergeCell ref="I41:K41"/>
    <mergeCell ref="L41:O41"/>
    <mergeCell ref="B42:V42"/>
    <mergeCell ref="C44:H44"/>
    <mergeCell ref="I44:K44"/>
    <mergeCell ref="L44:O44"/>
    <mergeCell ref="B45:V45"/>
    <mergeCell ref="B48:V48"/>
    <mergeCell ref="B49:V49"/>
    <mergeCell ref="B50:V50"/>
    <mergeCell ref="B51:V51"/>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sheetPr>
  <dimension ref="A1:AI244"/>
  <sheetViews>
    <sheetView showGridLines="0" view="pageBreakPreview" zoomScale="74" zoomScaleNormal="80" zoomScaleSheetLayoutView="74" workbookViewId="0">
      <selection activeCell="C50" sqref="B50:AB66"/>
    </sheetView>
  </sheetViews>
  <sheetFormatPr baseColWidth="10" defaultRowHeight="17.25"/>
  <cols>
    <col min="1" max="1" width="4" style="1" customWidth="1"/>
    <col min="2" max="2" width="18.5703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10.140625" style="1" customWidth="1"/>
    <col min="11" max="11" width="10.85546875" style="1" customWidth="1"/>
    <col min="12" max="12" width="8.85546875" style="1" customWidth="1"/>
    <col min="13" max="13" width="7" style="1" customWidth="1"/>
    <col min="14" max="14" width="9.42578125" style="1" customWidth="1"/>
    <col min="15" max="15" width="15.85546875" style="1" customWidth="1"/>
    <col min="16" max="16" width="16.42578125" style="1" customWidth="1"/>
    <col min="17" max="17" width="14.42578125" style="1" customWidth="1"/>
    <col min="18" max="18" width="16" style="1" customWidth="1"/>
    <col min="19" max="19" width="16.7109375" style="1" customWidth="1"/>
    <col min="20" max="20" width="11.7109375" style="1" customWidth="1"/>
    <col min="21" max="21" width="12.28515625" style="1" customWidth="1"/>
    <col min="22" max="22" width="40.425781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32.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95.2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2474.3275823529411</v>
      </c>
      <c r="S11" s="29" t="s">
        <v>41</v>
      </c>
      <c r="T11" s="29" t="s">
        <v>41</v>
      </c>
      <c r="U11" s="29" t="str">
        <f>IF(ISERROR(T11/S11),"N/A",T11/S11*100)</f>
        <v>N/A</v>
      </c>
      <c r="V11" s="30" t="s">
        <v>42</v>
      </c>
    </row>
    <row r="12" spans="1:35" ht="23.1" customHeight="1" thickTop="1" thickBot="1">
      <c r="A12" s="27"/>
      <c r="B12" s="118" t="s">
        <v>102</v>
      </c>
      <c r="C12" s="119"/>
      <c r="D12" s="119"/>
      <c r="E12" s="119"/>
      <c r="F12" s="119"/>
      <c r="G12" s="119"/>
      <c r="H12" s="119"/>
      <c r="I12" s="119"/>
      <c r="J12" s="119"/>
      <c r="K12" s="119"/>
      <c r="L12" s="119"/>
      <c r="M12" s="119"/>
      <c r="N12" s="119"/>
      <c r="O12" s="119"/>
      <c r="P12" s="119"/>
      <c r="Q12" s="119"/>
      <c r="R12" s="119"/>
      <c r="S12" s="119"/>
      <c r="T12" s="119"/>
      <c r="U12" s="119"/>
      <c r="V12" s="120"/>
    </row>
    <row r="13" spans="1:35" ht="23.1" customHeight="1">
      <c r="A13" s="27"/>
      <c r="B13" s="56"/>
      <c r="C13" s="56"/>
      <c r="D13" s="56"/>
      <c r="E13" s="56"/>
      <c r="F13" s="56"/>
      <c r="G13" s="56"/>
      <c r="H13" s="56"/>
      <c r="I13" s="57"/>
      <c r="J13" s="57"/>
      <c r="K13" s="56"/>
      <c r="L13" s="56"/>
      <c r="M13" s="56"/>
      <c r="N13" s="56"/>
      <c r="O13" s="58"/>
      <c r="P13" s="58"/>
      <c r="Q13" s="56"/>
      <c r="R13" s="59">
        <v>8000</v>
      </c>
      <c r="S13" s="60" t="s">
        <v>103</v>
      </c>
      <c r="T13" s="60" t="s">
        <v>103</v>
      </c>
      <c r="U13" s="61" t="str">
        <f t="shared" ref="U13:U30" si="0">IF(ISERROR(T13/S13),"N/A",T13/S13*100)</f>
        <v>N/A</v>
      </c>
      <c r="V13" s="56" t="s">
        <v>104</v>
      </c>
    </row>
    <row r="14" spans="1:35" ht="23.1" customHeight="1">
      <c r="A14" s="27"/>
      <c r="B14" s="56"/>
      <c r="C14" s="56"/>
      <c r="D14" s="56"/>
      <c r="E14" s="56"/>
      <c r="F14" s="56"/>
      <c r="G14" s="56"/>
      <c r="H14" s="56"/>
      <c r="I14" s="57"/>
      <c r="J14" s="57"/>
      <c r="K14" s="56"/>
      <c r="L14" s="56"/>
      <c r="M14" s="56"/>
      <c r="N14" s="56"/>
      <c r="O14" s="58"/>
      <c r="P14" s="58"/>
      <c r="Q14" s="56"/>
      <c r="R14" s="59">
        <v>8.8999999999999999E-3</v>
      </c>
      <c r="S14" s="60" t="s">
        <v>103</v>
      </c>
      <c r="T14" s="60" t="s">
        <v>103</v>
      </c>
      <c r="U14" s="61" t="str">
        <f t="shared" si="0"/>
        <v>N/A</v>
      </c>
      <c r="V14" s="56" t="s">
        <v>105</v>
      </c>
    </row>
    <row r="15" spans="1:35" ht="23.1" customHeight="1">
      <c r="A15" s="27"/>
      <c r="B15" s="56"/>
      <c r="C15" s="56"/>
      <c r="D15" s="56"/>
      <c r="E15" s="56"/>
      <c r="F15" s="56"/>
      <c r="G15" s="56"/>
      <c r="H15" s="56"/>
      <c r="I15" s="57"/>
      <c r="J15" s="57"/>
      <c r="K15" s="56"/>
      <c r="L15" s="56"/>
      <c r="M15" s="56"/>
      <c r="N15" s="56"/>
      <c r="O15" s="58"/>
      <c r="P15" s="58"/>
      <c r="Q15" s="56"/>
      <c r="R15" s="59">
        <v>2.92</v>
      </c>
      <c r="S15" s="60" t="s">
        <v>103</v>
      </c>
      <c r="T15" s="60" t="s">
        <v>103</v>
      </c>
      <c r="U15" s="61" t="str">
        <f t="shared" si="0"/>
        <v>N/A</v>
      </c>
      <c r="V15" s="56" t="s">
        <v>106</v>
      </c>
    </row>
    <row r="16" spans="1:35" ht="23.1" customHeight="1">
      <c r="A16" s="27"/>
      <c r="B16" s="56"/>
      <c r="C16" s="56"/>
      <c r="D16" s="56"/>
      <c r="E16" s="56"/>
      <c r="F16" s="56"/>
      <c r="G16" s="56"/>
      <c r="H16" s="56"/>
      <c r="I16" s="57"/>
      <c r="J16" s="57"/>
      <c r="K16" s="56"/>
      <c r="L16" s="56"/>
      <c r="M16" s="56"/>
      <c r="N16" s="56"/>
      <c r="O16" s="58"/>
      <c r="P16" s="58"/>
      <c r="Q16" s="56"/>
      <c r="R16" s="59">
        <v>4.07</v>
      </c>
      <c r="S16" s="60" t="s">
        <v>103</v>
      </c>
      <c r="T16" s="60" t="s">
        <v>103</v>
      </c>
      <c r="U16" s="61" t="str">
        <f t="shared" si="0"/>
        <v>N/A</v>
      </c>
      <c r="V16" s="56" t="s">
        <v>107</v>
      </c>
    </row>
    <row r="17" spans="1:22" ht="23.1" customHeight="1">
      <c r="A17" s="27"/>
      <c r="B17" s="56"/>
      <c r="C17" s="56"/>
      <c r="D17" s="56"/>
      <c r="E17" s="56"/>
      <c r="F17" s="56"/>
      <c r="G17" s="56"/>
      <c r="H17" s="56"/>
      <c r="I17" s="57"/>
      <c r="J17" s="57"/>
      <c r="K17" s="56"/>
      <c r="L17" s="56"/>
      <c r="M17" s="56"/>
      <c r="N17" s="56"/>
      <c r="O17" s="58"/>
      <c r="P17" s="58"/>
      <c r="Q17" s="56"/>
      <c r="R17" s="59">
        <v>97.78</v>
      </c>
      <c r="S17" s="60" t="s">
        <v>103</v>
      </c>
      <c r="T17" s="60" t="s">
        <v>103</v>
      </c>
      <c r="U17" s="61" t="str">
        <f t="shared" si="0"/>
        <v>N/A</v>
      </c>
      <c r="V17" s="56" t="s">
        <v>108</v>
      </c>
    </row>
    <row r="18" spans="1:22" ht="23.1" customHeight="1">
      <c r="A18" s="27"/>
      <c r="B18" s="56"/>
      <c r="C18" s="56"/>
      <c r="D18" s="56"/>
      <c r="E18" s="56"/>
      <c r="F18" s="56"/>
      <c r="G18" s="56"/>
      <c r="H18" s="56"/>
      <c r="I18" s="57"/>
      <c r="J18" s="57"/>
      <c r="K18" s="56"/>
      <c r="L18" s="56"/>
      <c r="M18" s="56"/>
      <c r="N18" s="56"/>
      <c r="O18" s="58"/>
      <c r="P18" s="58"/>
      <c r="Q18" s="56"/>
      <c r="R18" s="59">
        <v>0.69</v>
      </c>
      <c r="S18" s="60" t="s">
        <v>103</v>
      </c>
      <c r="T18" s="60" t="s">
        <v>103</v>
      </c>
      <c r="U18" s="61" t="str">
        <f t="shared" si="0"/>
        <v>N/A</v>
      </c>
      <c r="V18" s="56" t="s">
        <v>109</v>
      </c>
    </row>
    <row r="19" spans="1:22" ht="23.1" customHeight="1">
      <c r="A19" s="27"/>
      <c r="B19" s="56"/>
      <c r="C19" s="56"/>
      <c r="D19" s="56"/>
      <c r="E19" s="56"/>
      <c r="F19" s="56"/>
      <c r="G19" s="56"/>
      <c r="H19" s="56"/>
      <c r="I19" s="57"/>
      <c r="J19" s="57"/>
      <c r="K19" s="56"/>
      <c r="L19" s="56"/>
      <c r="M19" s="56"/>
      <c r="N19" s="56"/>
      <c r="O19" s="58"/>
      <c r="P19" s="58"/>
      <c r="Q19" s="56"/>
      <c r="R19" s="59">
        <v>1.84</v>
      </c>
      <c r="S19" s="60" t="s">
        <v>103</v>
      </c>
      <c r="T19" s="60" t="s">
        <v>103</v>
      </c>
      <c r="U19" s="61" t="str">
        <f t="shared" si="0"/>
        <v>N/A</v>
      </c>
      <c r="V19" s="56" t="s">
        <v>110</v>
      </c>
    </row>
    <row r="20" spans="1:22" ht="23.1" customHeight="1">
      <c r="A20" s="27"/>
      <c r="B20" s="56"/>
      <c r="C20" s="56"/>
      <c r="D20" s="56"/>
      <c r="E20" s="56"/>
      <c r="F20" s="56"/>
      <c r="G20" s="56"/>
      <c r="H20" s="56"/>
      <c r="I20" s="57"/>
      <c r="J20" s="57"/>
      <c r="K20" s="56"/>
      <c r="L20" s="56"/>
      <c r="M20" s="56"/>
      <c r="N20" s="56"/>
      <c r="O20" s="58"/>
      <c r="P20" s="58"/>
      <c r="Q20" s="56"/>
      <c r="R20" s="59">
        <v>1.21</v>
      </c>
      <c r="S20" s="60" t="s">
        <v>103</v>
      </c>
      <c r="T20" s="60" t="s">
        <v>103</v>
      </c>
      <c r="U20" s="61" t="str">
        <f t="shared" si="0"/>
        <v>N/A</v>
      </c>
      <c r="V20" s="56" t="s">
        <v>111</v>
      </c>
    </row>
    <row r="21" spans="1:22" ht="23.1" customHeight="1">
      <c r="A21" s="27"/>
      <c r="B21" s="56"/>
      <c r="C21" s="56"/>
      <c r="D21" s="56"/>
      <c r="E21" s="56"/>
      <c r="F21" s="56"/>
      <c r="G21" s="56"/>
      <c r="H21" s="56"/>
      <c r="I21" s="57"/>
      <c r="J21" s="57"/>
      <c r="K21" s="56"/>
      <c r="L21" s="56"/>
      <c r="M21" s="56"/>
      <c r="N21" s="56"/>
      <c r="O21" s="58"/>
      <c r="P21" s="58"/>
      <c r="Q21" s="56"/>
      <c r="R21" s="59">
        <v>1.98</v>
      </c>
      <c r="S21" s="60" t="s">
        <v>103</v>
      </c>
      <c r="T21" s="60" t="s">
        <v>103</v>
      </c>
      <c r="U21" s="61" t="str">
        <f t="shared" si="0"/>
        <v>N/A</v>
      </c>
      <c r="V21" s="56" t="s">
        <v>112</v>
      </c>
    </row>
    <row r="22" spans="1:22" ht="23.1" customHeight="1">
      <c r="A22" s="27"/>
      <c r="B22" s="56"/>
      <c r="C22" s="56"/>
      <c r="D22" s="56"/>
      <c r="E22" s="56"/>
      <c r="F22" s="56"/>
      <c r="G22" s="56"/>
      <c r="H22" s="56"/>
      <c r="I22" s="57"/>
      <c r="J22" s="57"/>
      <c r="K22" s="56"/>
      <c r="L22" s="56"/>
      <c r="M22" s="56"/>
      <c r="N22" s="56"/>
      <c r="O22" s="58"/>
      <c r="P22" s="58"/>
      <c r="Q22" s="56"/>
      <c r="R22" s="59">
        <v>0.63</v>
      </c>
      <c r="S22" s="60" t="s">
        <v>103</v>
      </c>
      <c r="T22" s="60" t="s">
        <v>103</v>
      </c>
      <c r="U22" s="61" t="str">
        <f t="shared" si="0"/>
        <v>N/A</v>
      </c>
      <c r="V22" s="56" t="s">
        <v>113</v>
      </c>
    </row>
    <row r="23" spans="1:22" ht="23.1" customHeight="1">
      <c r="A23" s="27"/>
      <c r="B23" s="56"/>
      <c r="C23" s="56"/>
      <c r="D23" s="56"/>
      <c r="E23" s="56"/>
      <c r="F23" s="56"/>
      <c r="G23" s="56"/>
      <c r="H23" s="56"/>
      <c r="I23" s="57"/>
      <c r="J23" s="57"/>
      <c r="K23" s="56"/>
      <c r="L23" s="56"/>
      <c r="M23" s="56"/>
      <c r="N23" s="56"/>
      <c r="O23" s="58"/>
      <c r="P23" s="58"/>
      <c r="Q23" s="56"/>
      <c r="R23" s="59">
        <v>8802</v>
      </c>
      <c r="S23" s="60" t="s">
        <v>103</v>
      </c>
      <c r="T23" s="60" t="s">
        <v>103</v>
      </c>
      <c r="U23" s="61" t="str">
        <f t="shared" si="0"/>
        <v>N/A</v>
      </c>
      <c r="V23" s="56" t="s">
        <v>114</v>
      </c>
    </row>
    <row r="24" spans="1:22" ht="23.1" customHeight="1">
      <c r="A24" s="27"/>
      <c r="B24" s="56"/>
      <c r="C24" s="56"/>
      <c r="D24" s="56"/>
      <c r="E24" s="56"/>
      <c r="F24" s="56"/>
      <c r="G24" s="56"/>
      <c r="H24" s="56"/>
      <c r="I24" s="57"/>
      <c r="J24" s="57"/>
      <c r="K24" s="56"/>
      <c r="L24" s="56"/>
      <c r="M24" s="56"/>
      <c r="N24" s="56"/>
      <c r="O24" s="58"/>
      <c r="P24" s="58"/>
      <c r="Q24" s="56"/>
      <c r="R24" s="59">
        <v>3.66</v>
      </c>
      <c r="S24" s="60" t="s">
        <v>103</v>
      </c>
      <c r="T24" s="60" t="s">
        <v>103</v>
      </c>
      <c r="U24" s="61" t="str">
        <f t="shared" si="0"/>
        <v>N/A</v>
      </c>
      <c r="V24" s="56" t="s">
        <v>115</v>
      </c>
    </row>
    <row r="25" spans="1:22" ht="23.1" customHeight="1">
      <c r="A25" s="27"/>
      <c r="B25" s="56"/>
      <c r="C25" s="56"/>
      <c r="D25" s="56"/>
      <c r="E25" s="56"/>
      <c r="F25" s="56"/>
      <c r="G25" s="56"/>
      <c r="H25" s="56"/>
      <c r="I25" s="57"/>
      <c r="J25" s="57"/>
      <c r="K25" s="56"/>
      <c r="L25" s="56"/>
      <c r="M25" s="56"/>
      <c r="N25" s="56"/>
      <c r="O25" s="58"/>
      <c r="P25" s="58"/>
      <c r="Q25" s="56"/>
      <c r="R25" s="59">
        <v>19924</v>
      </c>
      <c r="S25" s="60" t="s">
        <v>103</v>
      </c>
      <c r="T25" s="60" t="s">
        <v>103</v>
      </c>
      <c r="U25" s="61" t="str">
        <f t="shared" si="0"/>
        <v>N/A</v>
      </c>
      <c r="V25" s="56" t="s">
        <v>116</v>
      </c>
    </row>
    <row r="26" spans="1:22" ht="23.1" customHeight="1">
      <c r="A26" s="27"/>
      <c r="B26" s="56"/>
      <c r="C26" s="56"/>
      <c r="D26" s="56"/>
      <c r="E26" s="56"/>
      <c r="F26" s="56"/>
      <c r="G26" s="56"/>
      <c r="H26" s="56"/>
      <c r="I26" s="57"/>
      <c r="J26" s="57"/>
      <c r="K26" s="56"/>
      <c r="L26" s="56"/>
      <c r="M26" s="56"/>
      <c r="N26" s="56"/>
      <c r="O26" s="58"/>
      <c r="P26" s="58"/>
      <c r="Q26" s="56"/>
      <c r="R26" s="59">
        <v>5215</v>
      </c>
      <c r="S26" s="60" t="s">
        <v>103</v>
      </c>
      <c r="T26" s="60" t="s">
        <v>103</v>
      </c>
      <c r="U26" s="61" t="str">
        <f t="shared" si="0"/>
        <v>N/A</v>
      </c>
      <c r="V26" s="56" t="s">
        <v>117</v>
      </c>
    </row>
    <row r="27" spans="1:22" ht="23.1" customHeight="1">
      <c r="A27" s="27"/>
      <c r="B27" s="56"/>
      <c r="C27" s="56"/>
      <c r="D27" s="56"/>
      <c r="E27" s="56"/>
      <c r="F27" s="56"/>
      <c r="G27" s="56"/>
      <c r="H27" s="56"/>
      <c r="I27" s="57"/>
      <c r="J27" s="57"/>
      <c r="K27" s="56"/>
      <c r="L27" s="56"/>
      <c r="M27" s="56"/>
      <c r="N27" s="56"/>
      <c r="O27" s="58"/>
      <c r="P27" s="58"/>
      <c r="Q27" s="56"/>
      <c r="R27" s="59">
        <v>1.9</v>
      </c>
      <c r="S27" s="60" t="s">
        <v>103</v>
      </c>
      <c r="T27" s="60" t="s">
        <v>103</v>
      </c>
      <c r="U27" s="61" t="str">
        <f t="shared" si="0"/>
        <v>N/A</v>
      </c>
      <c r="V27" s="56" t="s">
        <v>118</v>
      </c>
    </row>
    <row r="28" spans="1:22" ht="23.1" customHeight="1">
      <c r="A28" s="27"/>
      <c r="B28" s="56"/>
      <c r="C28" s="56"/>
      <c r="D28" s="56"/>
      <c r="E28" s="56"/>
      <c r="F28" s="56"/>
      <c r="G28" s="56"/>
      <c r="H28" s="56"/>
      <c r="I28" s="57"/>
      <c r="J28" s="57"/>
      <c r="K28" s="56"/>
      <c r="L28" s="56"/>
      <c r="M28" s="56"/>
      <c r="N28" s="56"/>
      <c r="O28" s="58"/>
      <c r="P28" s="58"/>
      <c r="Q28" s="56"/>
      <c r="R28" s="59">
        <v>2.35</v>
      </c>
      <c r="S28" s="60" t="s">
        <v>103</v>
      </c>
      <c r="T28" s="60" t="s">
        <v>103</v>
      </c>
      <c r="U28" s="61" t="str">
        <f t="shared" si="0"/>
        <v>N/A</v>
      </c>
      <c r="V28" s="56" t="s">
        <v>119</v>
      </c>
    </row>
    <row r="29" spans="1:22" ht="23.1" customHeight="1" thickBot="1">
      <c r="A29" s="27"/>
      <c r="B29" s="56"/>
      <c r="C29" s="56"/>
      <c r="D29" s="56"/>
      <c r="E29" s="56"/>
      <c r="F29" s="56"/>
      <c r="G29" s="56"/>
      <c r="H29" s="56"/>
      <c r="I29" s="57"/>
      <c r="J29" s="57"/>
      <c r="K29" s="56"/>
      <c r="L29" s="56"/>
      <c r="M29" s="56"/>
      <c r="N29" s="56"/>
      <c r="O29" s="58"/>
      <c r="P29" s="58"/>
      <c r="Q29" s="56"/>
      <c r="R29" s="59">
        <v>3.53</v>
      </c>
      <c r="S29" s="60" t="s">
        <v>103</v>
      </c>
      <c r="T29" s="60" t="s">
        <v>103</v>
      </c>
      <c r="U29" s="61" t="str">
        <f t="shared" si="0"/>
        <v>N/A</v>
      </c>
      <c r="V29" s="56" t="s">
        <v>120</v>
      </c>
    </row>
    <row r="30" spans="1:22" ht="95.25" customHeight="1" thickTop="1" thickBot="1">
      <c r="A30" s="27"/>
      <c r="B30" s="28" t="s">
        <v>35</v>
      </c>
      <c r="C30" s="104" t="s">
        <v>43</v>
      </c>
      <c r="D30" s="104"/>
      <c r="E30" s="104"/>
      <c r="F30" s="104"/>
      <c r="G30" s="104"/>
      <c r="H30" s="104"/>
      <c r="I30" s="104" t="s">
        <v>44</v>
      </c>
      <c r="J30" s="104"/>
      <c r="K30" s="104"/>
      <c r="L30" s="104" t="s">
        <v>45</v>
      </c>
      <c r="M30" s="104"/>
      <c r="N30" s="104"/>
      <c r="O30" s="104"/>
      <c r="P30" s="29" t="s">
        <v>39</v>
      </c>
      <c r="Q30" s="29" t="s">
        <v>40</v>
      </c>
      <c r="R30" s="29">
        <v>363.32611111111112</v>
      </c>
      <c r="S30" s="29" t="s">
        <v>41</v>
      </c>
      <c r="T30" s="29" t="s">
        <v>41</v>
      </c>
      <c r="U30" s="29" t="str">
        <f t="shared" si="0"/>
        <v>N/A</v>
      </c>
      <c r="V30" s="30" t="s">
        <v>42</v>
      </c>
    </row>
    <row r="31" spans="1:22" ht="23.1" customHeight="1" thickTop="1" thickBot="1">
      <c r="A31" s="27"/>
      <c r="B31" s="118" t="s">
        <v>102</v>
      </c>
      <c r="C31" s="119"/>
      <c r="D31" s="119"/>
      <c r="E31" s="119"/>
      <c r="F31" s="119"/>
      <c r="G31" s="119"/>
      <c r="H31" s="119"/>
      <c r="I31" s="119"/>
      <c r="J31" s="119"/>
      <c r="K31" s="119"/>
      <c r="L31" s="119"/>
      <c r="M31" s="119"/>
      <c r="N31" s="119"/>
      <c r="O31" s="119"/>
      <c r="P31" s="119"/>
      <c r="Q31" s="119"/>
      <c r="R31" s="119"/>
      <c r="S31" s="119"/>
      <c r="T31" s="119"/>
      <c r="U31" s="119"/>
      <c r="V31" s="120"/>
    </row>
    <row r="32" spans="1:22" ht="23.1" customHeight="1">
      <c r="A32" s="27"/>
      <c r="B32" s="56"/>
      <c r="C32" s="56"/>
      <c r="D32" s="56"/>
      <c r="E32" s="56"/>
      <c r="F32" s="56"/>
      <c r="G32" s="56"/>
      <c r="H32" s="56"/>
      <c r="I32" s="57"/>
      <c r="J32" s="57"/>
      <c r="K32" s="56"/>
      <c r="L32" s="56"/>
      <c r="M32" s="56"/>
      <c r="N32" s="56"/>
      <c r="O32" s="58"/>
      <c r="P32" s="58"/>
      <c r="Q32" s="56"/>
      <c r="R32" s="59">
        <v>38</v>
      </c>
      <c r="S32" s="60" t="s">
        <v>103</v>
      </c>
      <c r="T32" s="60" t="s">
        <v>103</v>
      </c>
      <c r="U32" s="61" t="str">
        <f t="shared" ref="U32:U50" si="1">IF(ISERROR(T32/S32),"N/A",T32/S32*100)</f>
        <v>N/A</v>
      </c>
      <c r="V32" s="56" t="s">
        <v>106</v>
      </c>
    </row>
    <row r="33" spans="1:22" ht="23.1" customHeight="1">
      <c r="A33" s="27"/>
      <c r="B33" s="56"/>
      <c r="C33" s="56"/>
      <c r="D33" s="56"/>
      <c r="E33" s="56"/>
      <c r="F33" s="56"/>
      <c r="G33" s="56"/>
      <c r="H33" s="56"/>
      <c r="I33" s="57"/>
      <c r="J33" s="57"/>
      <c r="K33" s="56"/>
      <c r="L33" s="56"/>
      <c r="M33" s="56"/>
      <c r="N33" s="56"/>
      <c r="O33" s="58"/>
      <c r="P33" s="58"/>
      <c r="Q33" s="56"/>
      <c r="R33" s="59">
        <v>350</v>
      </c>
      <c r="S33" s="60" t="s">
        <v>103</v>
      </c>
      <c r="T33" s="60" t="s">
        <v>103</v>
      </c>
      <c r="U33" s="61" t="str">
        <f t="shared" si="1"/>
        <v>N/A</v>
      </c>
      <c r="V33" s="56" t="s">
        <v>121</v>
      </c>
    </row>
    <row r="34" spans="1:22" ht="23.1" customHeight="1">
      <c r="A34" s="27"/>
      <c r="B34" s="56"/>
      <c r="C34" s="56"/>
      <c r="D34" s="56"/>
      <c r="E34" s="56"/>
      <c r="F34" s="56"/>
      <c r="G34" s="56"/>
      <c r="H34" s="56"/>
      <c r="I34" s="57"/>
      <c r="J34" s="57"/>
      <c r="K34" s="56"/>
      <c r="L34" s="56"/>
      <c r="M34" s="56"/>
      <c r="N34" s="56"/>
      <c r="O34" s="58"/>
      <c r="P34" s="58"/>
      <c r="Q34" s="56"/>
      <c r="R34" s="59">
        <v>40.799999999999997</v>
      </c>
      <c r="S34" s="60" t="s">
        <v>103</v>
      </c>
      <c r="T34" s="60" t="s">
        <v>103</v>
      </c>
      <c r="U34" s="61" t="str">
        <f t="shared" si="1"/>
        <v>N/A</v>
      </c>
      <c r="V34" s="56" t="s">
        <v>122</v>
      </c>
    </row>
    <row r="35" spans="1:22" ht="23.1" customHeight="1">
      <c r="A35" s="27"/>
      <c r="B35" s="56"/>
      <c r="C35" s="56"/>
      <c r="D35" s="56"/>
      <c r="E35" s="56"/>
      <c r="F35" s="56"/>
      <c r="G35" s="56"/>
      <c r="H35" s="56"/>
      <c r="I35" s="57"/>
      <c r="J35" s="57"/>
      <c r="K35" s="56"/>
      <c r="L35" s="56"/>
      <c r="M35" s="56"/>
      <c r="N35" s="56"/>
      <c r="O35" s="58"/>
      <c r="P35" s="58"/>
      <c r="Q35" s="56"/>
      <c r="R35" s="59">
        <v>53.13</v>
      </c>
      <c r="S35" s="60" t="s">
        <v>103</v>
      </c>
      <c r="T35" s="60" t="s">
        <v>103</v>
      </c>
      <c r="U35" s="61" t="str">
        <f t="shared" si="1"/>
        <v>N/A</v>
      </c>
      <c r="V35" s="56" t="s">
        <v>109</v>
      </c>
    </row>
    <row r="36" spans="1:22" ht="23.1" customHeight="1">
      <c r="A36" s="27"/>
      <c r="B36" s="56"/>
      <c r="C36" s="56"/>
      <c r="D36" s="56"/>
      <c r="E36" s="56"/>
      <c r="F36" s="56"/>
      <c r="G36" s="56"/>
      <c r="H36" s="56"/>
      <c r="I36" s="57"/>
      <c r="J36" s="57"/>
      <c r="K36" s="56"/>
      <c r="L36" s="56"/>
      <c r="M36" s="56"/>
      <c r="N36" s="56"/>
      <c r="O36" s="58"/>
      <c r="P36" s="58"/>
      <c r="Q36" s="56"/>
      <c r="R36" s="59">
        <v>50</v>
      </c>
      <c r="S36" s="60" t="s">
        <v>103</v>
      </c>
      <c r="T36" s="60" t="s">
        <v>103</v>
      </c>
      <c r="U36" s="61" t="str">
        <f t="shared" si="1"/>
        <v>N/A</v>
      </c>
      <c r="V36" s="56" t="s">
        <v>110</v>
      </c>
    </row>
    <row r="37" spans="1:22" ht="23.1" customHeight="1">
      <c r="A37" s="27"/>
      <c r="B37" s="56"/>
      <c r="C37" s="56"/>
      <c r="D37" s="56"/>
      <c r="E37" s="56"/>
      <c r="F37" s="56"/>
      <c r="G37" s="56"/>
      <c r="H37" s="56"/>
      <c r="I37" s="57"/>
      <c r="J37" s="57"/>
      <c r="K37" s="56"/>
      <c r="L37" s="56"/>
      <c r="M37" s="56"/>
      <c r="N37" s="56"/>
      <c r="O37" s="58"/>
      <c r="P37" s="58"/>
      <c r="Q37" s="56"/>
      <c r="R37" s="59">
        <v>3032</v>
      </c>
      <c r="S37" s="60" t="s">
        <v>103</v>
      </c>
      <c r="T37" s="60" t="s">
        <v>103</v>
      </c>
      <c r="U37" s="61" t="str">
        <f t="shared" si="1"/>
        <v>N/A</v>
      </c>
      <c r="V37" s="56" t="s">
        <v>123</v>
      </c>
    </row>
    <row r="38" spans="1:22" ht="23.1" customHeight="1">
      <c r="A38" s="27"/>
      <c r="B38" s="56"/>
      <c r="C38" s="56"/>
      <c r="D38" s="56"/>
      <c r="E38" s="56"/>
      <c r="F38" s="56"/>
      <c r="G38" s="56"/>
      <c r="H38" s="56"/>
      <c r="I38" s="57"/>
      <c r="J38" s="57"/>
      <c r="K38" s="56"/>
      <c r="L38" s="56"/>
      <c r="M38" s="56"/>
      <c r="N38" s="56"/>
      <c r="O38" s="58"/>
      <c r="P38" s="58"/>
      <c r="Q38" s="56"/>
      <c r="R38" s="59">
        <v>45.5</v>
      </c>
      <c r="S38" s="60" t="s">
        <v>103</v>
      </c>
      <c r="T38" s="60" t="s">
        <v>103</v>
      </c>
      <c r="U38" s="61" t="str">
        <f t="shared" si="1"/>
        <v>N/A</v>
      </c>
      <c r="V38" s="56" t="s">
        <v>111</v>
      </c>
    </row>
    <row r="39" spans="1:22" ht="23.1" customHeight="1">
      <c r="A39" s="27"/>
      <c r="B39" s="56"/>
      <c r="C39" s="56"/>
      <c r="D39" s="56"/>
      <c r="E39" s="56"/>
      <c r="F39" s="56"/>
      <c r="G39" s="56"/>
      <c r="H39" s="56"/>
      <c r="I39" s="57"/>
      <c r="J39" s="57"/>
      <c r="K39" s="56"/>
      <c r="L39" s="56"/>
      <c r="M39" s="56"/>
      <c r="N39" s="56"/>
      <c r="O39" s="58"/>
      <c r="P39" s="58"/>
      <c r="Q39" s="56"/>
      <c r="R39" s="59">
        <v>54</v>
      </c>
      <c r="S39" s="60" t="s">
        <v>103</v>
      </c>
      <c r="T39" s="60" t="s">
        <v>103</v>
      </c>
      <c r="U39" s="61" t="str">
        <f t="shared" si="1"/>
        <v>N/A</v>
      </c>
      <c r="V39" s="56" t="s">
        <v>112</v>
      </c>
    </row>
    <row r="40" spans="1:22" ht="23.1" customHeight="1">
      <c r="A40" s="27"/>
      <c r="B40" s="56"/>
      <c r="C40" s="56"/>
      <c r="D40" s="56"/>
      <c r="E40" s="56"/>
      <c r="F40" s="56"/>
      <c r="G40" s="56"/>
      <c r="H40" s="56"/>
      <c r="I40" s="57"/>
      <c r="J40" s="57"/>
      <c r="K40" s="56"/>
      <c r="L40" s="56"/>
      <c r="M40" s="56"/>
      <c r="N40" s="56"/>
      <c r="O40" s="58"/>
      <c r="P40" s="58"/>
      <c r="Q40" s="56"/>
      <c r="R40" s="59">
        <v>52</v>
      </c>
      <c r="S40" s="60" t="s">
        <v>103</v>
      </c>
      <c r="T40" s="60" t="s">
        <v>103</v>
      </c>
      <c r="U40" s="61" t="str">
        <f t="shared" si="1"/>
        <v>N/A</v>
      </c>
      <c r="V40" s="56" t="s">
        <v>124</v>
      </c>
    </row>
    <row r="41" spans="1:22" ht="23.1" customHeight="1">
      <c r="A41" s="27"/>
      <c r="B41" s="56"/>
      <c r="C41" s="56"/>
      <c r="D41" s="56"/>
      <c r="E41" s="56"/>
      <c r="F41" s="56"/>
      <c r="G41" s="56"/>
      <c r="H41" s="56"/>
      <c r="I41" s="57"/>
      <c r="J41" s="57"/>
      <c r="K41" s="56"/>
      <c r="L41" s="56"/>
      <c r="M41" s="56"/>
      <c r="N41" s="56"/>
      <c r="O41" s="58"/>
      <c r="P41" s="58"/>
      <c r="Q41" s="56"/>
      <c r="R41" s="59">
        <v>67</v>
      </c>
      <c r="S41" s="60" t="s">
        <v>103</v>
      </c>
      <c r="T41" s="60" t="s">
        <v>103</v>
      </c>
      <c r="U41" s="61" t="str">
        <f t="shared" si="1"/>
        <v>N/A</v>
      </c>
      <c r="V41" s="56" t="s">
        <v>125</v>
      </c>
    </row>
    <row r="42" spans="1:22" ht="23.1" customHeight="1">
      <c r="A42" s="27"/>
      <c r="B42" s="56"/>
      <c r="C42" s="56"/>
      <c r="D42" s="56"/>
      <c r="E42" s="56"/>
      <c r="F42" s="56"/>
      <c r="G42" s="56"/>
      <c r="H42" s="56"/>
      <c r="I42" s="57"/>
      <c r="J42" s="57"/>
      <c r="K42" s="56"/>
      <c r="L42" s="56"/>
      <c r="M42" s="56"/>
      <c r="N42" s="56"/>
      <c r="O42" s="58"/>
      <c r="P42" s="58"/>
      <c r="Q42" s="56"/>
      <c r="R42" s="59">
        <v>0</v>
      </c>
      <c r="S42" s="60" t="s">
        <v>103</v>
      </c>
      <c r="T42" s="60" t="s">
        <v>103</v>
      </c>
      <c r="U42" s="61" t="str">
        <f t="shared" si="1"/>
        <v>N/A</v>
      </c>
      <c r="V42" s="56" t="s">
        <v>114</v>
      </c>
    </row>
    <row r="43" spans="1:22" ht="23.1" customHeight="1">
      <c r="A43" s="27"/>
      <c r="B43" s="56"/>
      <c r="C43" s="56"/>
      <c r="D43" s="56"/>
      <c r="E43" s="56"/>
      <c r="F43" s="56"/>
      <c r="G43" s="56"/>
      <c r="H43" s="56"/>
      <c r="I43" s="57"/>
      <c r="J43" s="57"/>
      <c r="K43" s="56"/>
      <c r="L43" s="56"/>
      <c r="M43" s="56"/>
      <c r="N43" s="56"/>
      <c r="O43" s="58"/>
      <c r="P43" s="58"/>
      <c r="Q43" s="56"/>
      <c r="R43" s="59">
        <v>2438</v>
      </c>
      <c r="S43" s="60" t="s">
        <v>103</v>
      </c>
      <c r="T43" s="60" t="s">
        <v>103</v>
      </c>
      <c r="U43" s="61" t="str">
        <f t="shared" si="1"/>
        <v>N/A</v>
      </c>
      <c r="V43" s="56" t="s">
        <v>126</v>
      </c>
    </row>
    <row r="44" spans="1:22" ht="23.1" customHeight="1">
      <c r="A44" s="27"/>
      <c r="B44" s="56"/>
      <c r="C44" s="56"/>
      <c r="D44" s="56"/>
      <c r="E44" s="56"/>
      <c r="F44" s="56"/>
      <c r="G44" s="56"/>
      <c r="H44" s="56"/>
      <c r="I44" s="57"/>
      <c r="J44" s="57"/>
      <c r="K44" s="56"/>
      <c r="L44" s="56"/>
      <c r="M44" s="56"/>
      <c r="N44" s="56"/>
      <c r="O44" s="58"/>
      <c r="P44" s="58"/>
      <c r="Q44" s="56"/>
      <c r="R44" s="59">
        <v>45.3</v>
      </c>
      <c r="S44" s="60" t="s">
        <v>103</v>
      </c>
      <c r="T44" s="60" t="s">
        <v>103</v>
      </c>
      <c r="U44" s="61" t="str">
        <f t="shared" si="1"/>
        <v>N/A</v>
      </c>
      <c r="V44" s="56" t="s">
        <v>116</v>
      </c>
    </row>
    <row r="45" spans="1:22" ht="23.1" customHeight="1">
      <c r="A45" s="27"/>
      <c r="B45" s="56"/>
      <c r="C45" s="56"/>
      <c r="D45" s="56"/>
      <c r="E45" s="56"/>
      <c r="F45" s="56"/>
      <c r="G45" s="56"/>
      <c r="H45" s="56"/>
      <c r="I45" s="57"/>
      <c r="J45" s="57"/>
      <c r="K45" s="56"/>
      <c r="L45" s="56"/>
      <c r="M45" s="56"/>
      <c r="N45" s="56"/>
      <c r="O45" s="58"/>
      <c r="P45" s="58"/>
      <c r="Q45" s="56"/>
      <c r="R45" s="59">
        <v>56.67</v>
      </c>
      <c r="S45" s="60" t="s">
        <v>103</v>
      </c>
      <c r="T45" s="60" t="s">
        <v>103</v>
      </c>
      <c r="U45" s="61" t="str">
        <f t="shared" si="1"/>
        <v>N/A</v>
      </c>
      <c r="V45" s="56" t="s">
        <v>117</v>
      </c>
    </row>
    <row r="46" spans="1:22" ht="23.1" customHeight="1">
      <c r="A46" s="27"/>
      <c r="B46" s="56"/>
      <c r="C46" s="56"/>
      <c r="D46" s="56"/>
      <c r="E46" s="56"/>
      <c r="F46" s="56"/>
      <c r="G46" s="56"/>
      <c r="H46" s="56"/>
      <c r="I46" s="57"/>
      <c r="J46" s="57"/>
      <c r="K46" s="56"/>
      <c r="L46" s="56"/>
      <c r="M46" s="56"/>
      <c r="N46" s="56"/>
      <c r="O46" s="58"/>
      <c r="P46" s="58"/>
      <c r="Q46" s="56"/>
      <c r="R46" s="59">
        <v>59.24</v>
      </c>
      <c r="S46" s="60" t="s">
        <v>103</v>
      </c>
      <c r="T46" s="60" t="s">
        <v>103</v>
      </c>
      <c r="U46" s="61" t="str">
        <f t="shared" si="1"/>
        <v>N/A</v>
      </c>
      <c r="V46" s="56" t="s">
        <v>118</v>
      </c>
    </row>
    <row r="47" spans="1:22" ht="23.1" customHeight="1">
      <c r="A47" s="27"/>
      <c r="B47" s="56"/>
      <c r="C47" s="56"/>
      <c r="D47" s="56"/>
      <c r="E47" s="56"/>
      <c r="F47" s="56"/>
      <c r="G47" s="56"/>
      <c r="H47" s="56"/>
      <c r="I47" s="57"/>
      <c r="J47" s="57"/>
      <c r="K47" s="56"/>
      <c r="L47" s="56"/>
      <c r="M47" s="56"/>
      <c r="N47" s="56"/>
      <c r="O47" s="58"/>
      <c r="P47" s="58"/>
      <c r="Q47" s="56"/>
      <c r="R47" s="59">
        <v>60.17</v>
      </c>
      <c r="S47" s="60" t="s">
        <v>103</v>
      </c>
      <c r="T47" s="60" t="s">
        <v>103</v>
      </c>
      <c r="U47" s="61" t="str">
        <f t="shared" si="1"/>
        <v>N/A</v>
      </c>
      <c r="V47" s="56" t="s">
        <v>127</v>
      </c>
    </row>
    <row r="48" spans="1:22" ht="23.1" customHeight="1">
      <c r="A48" s="27"/>
      <c r="B48" s="56"/>
      <c r="C48" s="56"/>
      <c r="D48" s="56"/>
      <c r="E48" s="56"/>
      <c r="F48" s="56"/>
      <c r="G48" s="56"/>
      <c r="H48" s="56"/>
      <c r="I48" s="57"/>
      <c r="J48" s="57"/>
      <c r="K48" s="56"/>
      <c r="L48" s="56"/>
      <c r="M48" s="56"/>
      <c r="N48" s="56"/>
      <c r="O48" s="58"/>
      <c r="P48" s="58"/>
      <c r="Q48" s="56"/>
      <c r="R48" s="59">
        <v>54.48</v>
      </c>
      <c r="S48" s="60" t="s">
        <v>103</v>
      </c>
      <c r="T48" s="60" t="s">
        <v>103</v>
      </c>
      <c r="U48" s="61" t="str">
        <f t="shared" si="1"/>
        <v>N/A</v>
      </c>
      <c r="V48" s="56" t="s">
        <v>128</v>
      </c>
    </row>
    <row r="49" spans="1:22" ht="23.1" customHeight="1" thickBot="1">
      <c r="A49" s="27"/>
      <c r="B49" s="56"/>
      <c r="C49" s="56"/>
      <c r="D49" s="56"/>
      <c r="E49" s="56"/>
      <c r="F49" s="56"/>
      <c r="G49" s="56"/>
      <c r="H49" s="56"/>
      <c r="I49" s="57"/>
      <c r="J49" s="57"/>
      <c r="K49" s="56"/>
      <c r="L49" s="56"/>
      <c r="M49" s="56"/>
      <c r="N49" s="56"/>
      <c r="O49" s="58"/>
      <c r="P49" s="58"/>
      <c r="Q49" s="56"/>
      <c r="R49" s="59">
        <v>43.58</v>
      </c>
      <c r="S49" s="60" t="s">
        <v>103</v>
      </c>
      <c r="T49" s="60" t="s">
        <v>103</v>
      </c>
      <c r="U49" s="61" t="str">
        <f t="shared" si="1"/>
        <v>N/A</v>
      </c>
      <c r="V49" s="56" t="s">
        <v>120</v>
      </c>
    </row>
    <row r="50" spans="1:22" ht="103.5" customHeight="1" thickTop="1" thickBot="1">
      <c r="A50" s="27"/>
      <c r="B50" s="28" t="s">
        <v>46</v>
      </c>
      <c r="C50" s="104" t="s">
        <v>47</v>
      </c>
      <c r="D50" s="104"/>
      <c r="E50" s="104"/>
      <c r="F50" s="104"/>
      <c r="G50" s="104"/>
      <c r="H50" s="104"/>
      <c r="I50" s="104" t="s">
        <v>48</v>
      </c>
      <c r="J50" s="104"/>
      <c r="K50" s="104"/>
      <c r="L50" s="104" t="s">
        <v>49</v>
      </c>
      <c r="M50" s="104"/>
      <c r="N50" s="104"/>
      <c r="O50" s="104"/>
      <c r="P50" s="29" t="s">
        <v>39</v>
      </c>
      <c r="Q50" s="29" t="s">
        <v>40</v>
      </c>
      <c r="R50" s="29">
        <v>4040.6773499999995</v>
      </c>
      <c r="S50" s="29" t="s">
        <v>41</v>
      </c>
      <c r="T50" s="29" t="s">
        <v>41</v>
      </c>
      <c r="U50" s="29" t="str">
        <f t="shared" si="1"/>
        <v>N/A</v>
      </c>
      <c r="V50" s="30" t="s">
        <v>42</v>
      </c>
    </row>
    <row r="51" spans="1:22" ht="23.1" customHeight="1" thickTop="1" thickBot="1">
      <c r="A51" s="27"/>
      <c r="B51" s="118" t="s">
        <v>102</v>
      </c>
      <c r="C51" s="119"/>
      <c r="D51" s="119"/>
      <c r="E51" s="119"/>
      <c r="F51" s="119"/>
      <c r="G51" s="119"/>
      <c r="H51" s="119"/>
      <c r="I51" s="119"/>
      <c r="J51" s="119"/>
      <c r="K51" s="119"/>
      <c r="L51" s="119"/>
      <c r="M51" s="119"/>
      <c r="N51" s="119"/>
      <c r="O51" s="119"/>
      <c r="P51" s="119"/>
      <c r="Q51" s="119"/>
      <c r="R51" s="119"/>
      <c r="S51" s="119"/>
      <c r="T51" s="119"/>
      <c r="U51" s="119"/>
      <c r="V51" s="120"/>
    </row>
    <row r="52" spans="1:22" ht="23.1" customHeight="1">
      <c r="A52" s="27"/>
      <c r="B52" s="56"/>
      <c r="C52" s="56"/>
      <c r="D52" s="56"/>
      <c r="E52" s="56"/>
      <c r="F52" s="56"/>
      <c r="G52" s="56"/>
      <c r="H52" s="56"/>
      <c r="I52" s="57"/>
      <c r="J52" s="57"/>
      <c r="K52" s="56"/>
      <c r="L52" s="56"/>
      <c r="M52" s="56"/>
      <c r="N52" s="56"/>
      <c r="O52" s="58"/>
      <c r="P52" s="58"/>
      <c r="Q52" s="56"/>
      <c r="R52" s="59">
        <v>0.27760000000000001</v>
      </c>
      <c r="S52" s="60" t="s">
        <v>103</v>
      </c>
      <c r="T52" s="60" t="s">
        <v>103</v>
      </c>
      <c r="U52" s="61" t="str">
        <f t="shared" ref="U52:U68" si="2">IF(ISERROR(T52/S52),"N/A",T52/S52*100)</f>
        <v>N/A</v>
      </c>
      <c r="V52" s="56" t="s">
        <v>105</v>
      </c>
    </row>
    <row r="53" spans="1:22" ht="23.1" customHeight="1">
      <c r="A53" s="27"/>
      <c r="B53" s="56"/>
      <c r="C53" s="56"/>
      <c r="D53" s="56"/>
      <c r="E53" s="56"/>
      <c r="F53" s="56"/>
      <c r="G53" s="56"/>
      <c r="H53" s="56"/>
      <c r="I53" s="57"/>
      <c r="J53" s="57"/>
      <c r="K53" s="56"/>
      <c r="L53" s="56"/>
      <c r="M53" s="56"/>
      <c r="N53" s="56"/>
      <c r="O53" s="58"/>
      <c r="P53" s="58"/>
      <c r="Q53" s="56"/>
      <c r="R53" s="59">
        <v>115.76</v>
      </c>
      <c r="S53" s="60" t="s">
        <v>103</v>
      </c>
      <c r="T53" s="60" t="s">
        <v>103</v>
      </c>
      <c r="U53" s="61" t="str">
        <f t="shared" si="2"/>
        <v>N/A</v>
      </c>
      <c r="V53" s="56" t="s">
        <v>106</v>
      </c>
    </row>
    <row r="54" spans="1:22" ht="23.1" customHeight="1">
      <c r="A54" s="27"/>
      <c r="B54" s="56"/>
      <c r="C54" s="56"/>
      <c r="D54" s="56"/>
      <c r="E54" s="56"/>
      <c r="F54" s="56"/>
      <c r="G54" s="56"/>
      <c r="H54" s="56"/>
      <c r="I54" s="57"/>
      <c r="J54" s="57"/>
      <c r="K54" s="56"/>
      <c r="L54" s="56"/>
      <c r="M54" s="56"/>
      <c r="N54" s="56"/>
      <c r="O54" s="58"/>
      <c r="P54" s="58"/>
      <c r="Q54" s="56"/>
      <c r="R54" s="59">
        <v>348.08</v>
      </c>
      <c r="S54" s="60" t="s">
        <v>103</v>
      </c>
      <c r="T54" s="60" t="s">
        <v>103</v>
      </c>
      <c r="U54" s="61" t="str">
        <f t="shared" si="2"/>
        <v>N/A</v>
      </c>
      <c r="V54" s="56" t="s">
        <v>107</v>
      </c>
    </row>
    <row r="55" spans="1:22" ht="23.1" customHeight="1">
      <c r="A55" s="27"/>
      <c r="B55" s="56"/>
      <c r="C55" s="56"/>
      <c r="D55" s="56"/>
      <c r="E55" s="56"/>
      <c r="F55" s="56"/>
      <c r="G55" s="56"/>
      <c r="H55" s="56"/>
      <c r="I55" s="57"/>
      <c r="J55" s="57"/>
      <c r="K55" s="56"/>
      <c r="L55" s="56"/>
      <c r="M55" s="56"/>
      <c r="N55" s="56"/>
      <c r="O55" s="58"/>
      <c r="P55" s="58"/>
      <c r="Q55" s="56"/>
      <c r="R55" s="59">
        <v>89.78</v>
      </c>
      <c r="S55" s="60" t="s">
        <v>103</v>
      </c>
      <c r="T55" s="60" t="s">
        <v>103</v>
      </c>
      <c r="U55" s="61" t="str">
        <f t="shared" si="2"/>
        <v>N/A</v>
      </c>
      <c r="V55" s="56" t="s">
        <v>108</v>
      </c>
    </row>
    <row r="56" spans="1:22" ht="23.1" customHeight="1">
      <c r="A56" s="27"/>
      <c r="B56" s="56"/>
      <c r="C56" s="56"/>
      <c r="D56" s="56"/>
      <c r="E56" s="56"/>
      <c r="F56" s="56"/>
      <c r="G56" s="56"/>
      <c r="H56" s="56"/>
      <c r="I56" s="57"/>
      <c r="J56" s="57"/>
      <c r="K56" s="56"/>
      <c r="L56" s="56"/>
      <c r="M56" s="56"/>
      <c r="N56" s="56"/>
      <c r="O56" s="58"/>
      <c r="P56" s="58"/>
      <c r="Q56" s="56"/>
      <c r="R56" s="59">
        <v>30500</v>
      </c>
      <c r="S56" s="60" t="s">
        <v>103</v>
      </c>
      <c r="T56" s="60" t="s">
        <v>103</v>
      </c>
      <c r="U56" s="61" t="str">
        <f t="shared" si="2"/>
        <v>N/A</v>
      </c>
      <c r="V56" s="56" t="s">
        <v>122</v>
      </c>
    </row>
    <row r="57" spans="1:22" ht="23.1" customHeight="1">
      <c r="A57" s="27"/>
      <c r="B57" s="56"/>
      <c r="C57" s="56"/>
      <c r="D57" s="56"/>
      <c r="E57" s="56"/>
      <c r="F57" s="56"/>
      <c r="G57" s="56"/>
      <c r="H57" s="56"/>
      <c r="I57" s="57"/>
      <c r="J57" s="57"/>
      <c r="K57" s="56"/>
      <c r="L57" s="56"/>
      <c r="M57" s="56"/>
      <c r="N57" s="56"/>
      <c r="O57" s="58"/>
      <c r="P57" s="58"/>
      <c r="Q57" s="56"/>
      <c r="R57" s="59">
        <v>18.45</v>
      </c>
      <c r="S57" s="60" t="s">
        <v>103</v>
      </c>
      <c r="T57" s="60" t="s">
        <v>103</v>
      </c>
      <c r="U57" s="61" t="str">
        <f t="shared" si="2"/>
        <v>N/A</v>
      </c>
      <c r="V57" s="56" t="s">
        <v>109</v>
      </c>
    </row>
    <row r="58" spans="1:22" ht="23.1" customHeight="1">
      <c r="A58" s="27"/>
      <c r="B58" s="56"/>
      <c r="C58" s="56"/>
      <c r="D58" s="56"/>
      <c r="E58" s="56"/>
      <c r="F58" s="56"/>
      <c r="G58" s="56"/>
      <c r="H58" s="56"/>
      <c r="I58" s="57"/>
      <c r="J58" s="57"/>
      <c r="K58" s="56"/>
      <c r="L58" s="56"/>
      <c r="M58" s="56"/>
      <c r="N58" s="56"/>
      <c r="O58" s="58"/>
      <c r="P58" s="58"/>
      <c r="Q58" s="56"/>
      <c r="R58" s="59">
        <v>153.68</v>
      </c>
      <c r="S58" s="60" t="s">
        <v>103</v>
      </c>
      <c r="T58" s="60" t="s">
        <v>103</v>
      </c>
      <c r="U58" s="61" t="str">
        <f t="shared" si="2"/>
        <v>N/A</v>
      </c>
      <c r="V58" s="56" t="s">
        <v>110</v>
      </c>
    </row>
    <row r="59" spans="1:22" ht="23.1" customHeight="1">
      <c r="A59" s="27"/>
      <c r="B59" s="56"/>
      <c r="C59" s="56"/>
      <c r="D59" s="56"/>
      <c r="E59" s="56"/>
      <c r="F59" s="56"/>
      <c r="G59" s="56"/>
      <c r="H59" s="56"/>
      <c r="I59" s="57"/>
      <c r="J59" s="57"/>
      <c r="K59" s="56"/>
      <c r="L59" s="56"/>
      <c r="M59" s="56"/>
      <c r="N59" s="56"/>
      <c r="O59" s="58"/>
      <c r="P59" s="58"/>
      <c r="Q59" s="56"/>
      <c r="R59" s="59">
        <v>49.98</v>
      </c>
      <c r="S59" s="60" t="s">
        <v>103</v>
      </c>
      <c r="T59" s="60" t="s">
        <v>103</v>
      </c>
      <c r="U59" s="61" t="str">
        <f t="shared" si="2"/>
        <v>N/A</v>
      </c>
      <c r="V59" s="56" t="s">
        <v>111</v>
      </c>
    </row>
    <row r="60" spans="1:22" ht="23.1" customHeight="1">
      <c r="A60" s="27"/>
      <c r="B60" s="56"/>
      <c r="C60" s="56"/>
      <c r="D60" s="56"/>
      <c r="E60" s="56"/>
      <c r="F60" s="56"/>
      <c r="G60" s="56"/>
      <c r="H60" s="56"/>
      <c r="I60" s="57"/>
      <c r="J60" s="57"/>
      <c r="K60" s="56"/>
      <c r="L60" s="56"/>
      <c r="M60" s="56"/>
      <c r="N60" s="56"/>
      <c r="O60" s="58"/>
      <c r="P60" s="58"/>
      <c r="Q60" s="56"/>
      <c r="R60" s="59">
        <v>111.85</v>
      </c>
      <c r="S60" s="60" t="s">
        <v>103</v>
      </c>
      <c r="T60" s="60" t="s">
        <v>103</v>
      </c>
      <c r="U60" s="61" t="str">
        <f t="shared" si="2"/>
        <v>N/A</v>
      </c>
      <c r="V60" s="56" t="s">
        <v>112</v>
      </c>
    </row>
    <row r="61" spans="1:22" ht="23.1" customHeight="1">
      <c r="A61" s="27"/>
      <c r="B61" s="56"/>
      <c r="C61" s="56"/>
      <c r="D61" s="56"/>
      <c r="E61" s="56"/>
      <c r="F61" s="56"/>
      <c r="G61" s="56"/>
      <c r="H61" s="56"/>
      <c r="I61" s="57"/>
      <c r="J61" s="57"/>
      <c r="K61" s="56"/>
      <c r="L61" s="56"/>
      <c r="M61" s="56"/>
      <c r="N61" s="56"/>
      <c r="O61" s="58"/>
      <c r="P61" s="58"/>
      <c r="Q61" s="56"/>
      <c r="R61" s="59">
        <v>25.07</v>
      </c>
      <c r="S61" s="60" t="s">
        <v>103</v>
      </c>
      <c r="T61" s="60" t="s">
        <v>103</v>
      </c>
      <c r="U61" s="61" t="str">
        <f t="shared" si="2"/>
        <v>N/A</v>
      </c>
      <c r="V61" s="56" t="s">
        <v>113</v>
      </c>
    </row>
    <row r="62" spans="1:22" ht="23.1" customHeight="1">
      <c r="A62" s="27"/>
      <c r="B62" s="56"/>
      <c r="C62" s="56"/>
      <c r="D62" s="56"/>
      <c r="E62" s="56"/>
      <c r="F62" s="56"/>
      <c r="G62" s="56"/>
      <c r="H62" s="56"/>
      <c r="I62" s="57"/>
      <c r="J62" s="57"/>
      <c r="K62" s="56"/>
      <c r="L62" s="56"/>
      <c r="M62" s="56"/>
      <c r="N62" s="56"/>
      <c r="O62" s="58"/>
      <c r="P62" s="58"/>
      <c r="Q62" s="56"/>
      <c r="R62" s="59">
        <v>8802</v>
      </c>
      <c r="S62" s="60" t="s">
        <v>103</v>
      </c>
      <c r="T62" s="60" t="s">
        <v>103</v>
      </c>
      <c r="U62" s="61" t="str">
        <f t="shared" si="2"/>
        <v>N/A</v>
      </c>
      <c r="V62" s="56" t="s">
        <v>114</v>
      </c>
    </row>
    <row r="63" spans="1:22" ht="23.1" customHeight="1">
      <c r="A63" s="27"/>
      <c r="B63" s="56"/>
      <c r="C63" s="56"/>
      <c r="D63" s="56"/>
      <c r="E63" s="56"/>
      <c r="F63" s="56"/>
      <c r="G63" s="56"/>
      <c r="H63" s="56"/>
      <c r="I63" s="57"/>
      <c r="J63" s="57"/>
      <c r="K63" s="56"/>
      <c r="L63" s="56"/>
      <c r="M63" s="56"/>
      <c r="N63" s="56"/>
      <c r="O63" s="58"/>
      <c r="P63" s="58"/>
      <c r="Q63" s="56"/>
      <c r="R63" s="59">
        <v>141.52000000000001</v>
      </c>
      <c r="S63" s="60" t="s">
        <v>103</v>
      </c>
      <c r="T63" s="60" t="s">
        <v>103</v>
      </c>
      <c r="U63" s="61" t="str">
        <f t="shared" si="2"/>
        <v>N/A</v>
      </c>
      <c r="V63" s="56" t="s">
        <v>115</v>
      </c>
    </row>
    <row r="64" spans="1:22" ht="23.1" customHeight="1">
      <c r="A64" s="27"/>
      <c r="B64" s="56"/>
      <c r="C64" s="56"/>
      <c r="D64" s="56"/>
      <c r="E64" s="56"/>
      <c r="F64" s="56"/>
      <c r="G64" s="56"/>
      <c r="H64" s="56"/>
      <c r="I64" s="57"/>
      <c r="J64" s="57"/>
      <c r="K64" s="56"/>
      <c r="L64" s="56"/>
      <c r="M64" s="56"/>
      <c r="N64" s="56"/>
      <c r="O64" s="58"/>
      <c r="P64" s="58"/>
      <c r="Q64" s="56"/>
      <c r="R64" s="59">
        <v>23810</v>
      </c>
      <c r="S64" s="60" t="s">
        <v>103</v>
      </c>
      <c r="T64" s="60" t="s">
        <v>103</v>
      </c>
      <c r="U64" s="61" t="str">
        <f t="shared" si="2"/>
        <v>N/A</v>
      </c>
      <c r="V64" s="56" t="s">
        <v>116</v>
      </c>
    </row>
    <row r="65" spans="1:22" ht="23.1" customHeight="1">
      <c r="A65" s="27"/>
      <c r="B65" s="56"/>
      <c r="C65" s="56"/>
      <c r="D65" s="56"/>
      <c r="E65" s="56"/>
      <c r="F65" s="56"/>
      <c r="G65" s="56"/>
      <c r="H65" s="56"/>
      <c r="I65" s="57"/>
      <c r="J65" s="57"/>
      <c r="K65" s="56"/>
      <c r="L65" s="56"/>
      <c r="M65" s="56"/>
      <c r="N65" s="56"/>
      <c r="O65" s="58"/>
      <c r="P65" s="58"/>
      <c r="Q65" s="56"/>
      <c r="R65" s="59">
        <v>75.7</v>
      </c>
      <c r="S65" s="60" t="s">
        <v>103</v>
      </c>
      <c r="T65" s="60" t="s">
        <v>103</v>
      </c>
      <c r="U65" s="61" t="str">
        <f t="shared" si="2"/>
        <v>N/A</v>
      </c>
      <c r="V65" s="56" t="s">
        <v>118</v>
      </c>
    </row>
    <row r="66" spans="1:22" ht="23.1" customHeight="1">
      <c r="A66" s="27"/>
      <c r="B66" s="56"/>
      <c r="C66" s="56"/>
      <c r="D66" s="56"/>
      <c r="E66" s="56"/>
      <c r="F66" s="56"/>
      <c r="G66" s="56"/>
      <c r="H66" s="56"/>
      <c r="I66" s="57"/>
      <c r="J66" s="57"/>
      <c r="K66" s="56"/>
      <c r="L66" s="56"/>
      <c r="M66" s="56"/>
      <c r="N66" s="56"/>
      <c r="O66" s="58"/>
      <c r="P66" s="58"/>
      <c r="Q66" s="56"/>
      <c r="R66" s="59">
        <v>109</v>
      </c>
      <c r="S66" s="60" t="s">
        <v>103</v>
      </c>
      <c r="T66" s="60" t="s">
        <v>103</v>
      </c>
      <c r="U66" s="61" t="str">
        <f t="shared" si="2"/>
        <v>N/A</v>
      </c>
      <c r="V66" s="56" t="s">
        <v>119</v>
      </c>
    </row>
    <row r="67" spans="1:22" ht="23.1" customHeight="1" thickBot="1">
      <c r="A67" s="27"/>
      <c r="B67" s="56"/>
      <c r="C67" s="56"/>
      <c r="D67" s="56"/>
      <c r="E67" s="56"/>
      <c r="F67" s="56"/>
      <c r="G67" s="56"/>
      <c r="H67" s="56"/>
      <c r="I67" s="57"/>
      <c r="J67" s="57"/>
      <c r="K67" s="56"/>
      <c r="L67" s="56"/>
      <c r="M67" s="56"/>
      <c r="N67" s="56"/>
      <c r="O67" s="58"/>
      <c r="P67" s="58"/>
      <c r="Q67" s="56"/>
      <c r="R67" s="59">
        <v>299.69</v>
      </c>
      <c r="S67" s="60" t="s">
        <v>103</v>
      </c>
      <c r="T67" s="60" t="s">
        <v>103</v>
      </c>
      <c r="U67" s="61" t="str">
        <f t="shared" si="2"/>
        <v>N/A</v>
      </c>
      <c r="V67" s="56" t="s">
        <v>120</v>
      </c>
    </row>
    <row r="68" spans="1:22" ht="75" customHeight="1" thickTop="1" thickBot="1">
      <c r="A68" s="27"/>
      <c r="B68" s="28" t="s">
        <v>46</v>
      </c>
      <c r="C68" s="104" t="s">
        <v>43</v>
      </c>
      <c r="D68" s="104"/>
      <c r="E68" s="104"/>
      <c r="F68" s="104"/>
      <c r="G68" s="104"/>
      <c r="H68" s="104"/>
      <c r="I68" s="104" t="s">
        <v>50</v>
      </c>
      <c r="J68" s="104"/>
      <c r="K68" s="104"/>
      <c r="L68" s="104" t="s">
        <v>51</v>
      </c>
      <c r="M68" s="104"/>
      <c r="N68" s="104"/>
      <c r="O68" s="104"/>
      <c r="P68" s="29" t="s">
        <v>39</v>
      </c>
      <c r="Q68" s="29" t="s">
        <v>40</v>
      </c>
      <c r="R68" s="29">
        <v>314.93625000000003</v>
      </c>
      <c r="S68" s="29" t="s">
        <v>41</v>
      </c>
      <c r="T68" s="29" t="s">
        <v>41</v>
      </c>
      <c r="U68" s="29" t="str">
        <f t="shared" si="2"/>
        <v>N/A</v>
      </c>
      <c r="V68" s="30" t="s">
        <v>42</v>
      </c>
    </row>
    <row r="69" spans="1:22" ht="23.1" customHeight="1" thickTop="1" thickBot="1">
      <c r="A69" s="27"/>
      <c r="B69" s="118" t="s">
        <v>102</v>
      </c>
      <c r="C69" s="119"/>
      <c r="D69" s="119"/>
      <c r="E69" s="119"/>
      <c r="F69" s="119"/>
      <c r="G69" s="119"/>
      <c r="H69" s="119"/>
      <c r="I69" s="119"/>
      <c r="J69" s="119"/>
      <c r="K69" s="119"/>
      <c r="L69" s="119"/>
      <c r="M69" s="119"/>
      <c r="N69" s="119"/>
      <c r="O69" s="119"/>
      <c r="P69" s="119"/>
      <c r="Q69" s="119"/>
      <c r="R69" s="119"/>
      <c r="S69" s="119"/>
      <c r="T69" s="119"/>
      <c r="U69" s="119"/>
      <c r="V69" s="120"/>
    </row>
    <row r="70" spans="1:22" ht="23.1" customHeight="1">
      <c r="A70" s="27"/>
      <c r="B70" s="56"/>
      <c r="C70" s="56"/>
      <c r="D70" s="56"/>
      <c r="E70" s="56"/>
      <c r="F70" s="56"/>
      <c r="G70" s="56"/>
      <c r="H70" s="56"/>
      <c r="I70" s="57"/>
      <c r="J70" s="57"/>
      <c r="K70" s="56"/>
      <c r="L70" s="56"/>
      <c r="M70" s="56"/>
      <c r="N70" s="56"/>
      <c r="O70" s="58"/>
      <c r="P70" s="58"/>
      <c r="Q70" s="56"/>
      <c r="R70" s="59">
        <v>12.52</v>
      </c>
      <c r="S70" s="60" t="s">
        <v>103</v>
      </c>
      <c r="T70" s="60" t="s">
        <v>103</v>
      </c>
      <c r="U70" s="61" t="str">
        <f t="shared" ref="U70:U86" si="3">IF(ISERROR(T70/S70),"N/A",T70/S70*100)</f>
        <v>N/A</v>
      </c>
      <c r="V70" s="56" t="s">
        <v>106</v>
      </c>
    </row>
    <row r="71" spans="1:22" ht="23.1" customHeight="1">
      <c r="A71" s="27"/>
      <c r="B71" s="56"/>
      <c r="C71" s="56"/>
      <c r="D71" s="56"/>
      <c r="E71" s="56"/>
      <c r="F71" s="56"/>
      <c r="G71" s="56"/>
      <c r="H71" s="56"/>
      <c r="I71" s="57"/>
      <c r="J71" s="57"/>
      <c r="K71" s="56"/>
      <c r="L71" s="56"/>
      <c r="M71" s="56"/>
      <c r="N71" s="56"/>
      <c r="O71" s="58"/>
      <c r="P71" s="58"/>
      <c r="Q71" s="56"/>
      <c r="R71" s="59">
        <v>900</v>
      </c>
      <c r="S71" s="60" t="s">
        <v>103</v>
      </c>
      <c r="T71" s="60" t="s">
        <v>103</v>
      </c>
      <c r="U71" s="61" t="str">
        <f t="shared" si="3"/>
        <v>N/A</v>
      </c>
      <c r="V71" s="56" t="s">
        <v>121</v>
      </c>
    </row>
    <row r="72" spans="1:22" ht="23.1" customHeight="1">
      <c r="A72" s="27"/>
      <c r="B72" s="56"/>
      <c r="C72" s="56"/>
      <c r="D72" s="56"/>
      <c r="E72" s="56"/>
      <c r="F72" s="56"/>
      <c r="G72" s="56"/>
      <c r="H72" s="56"/>
      <c r="I72" s="57"/>
      <c r="J72" s="57"/>
      <c r="K72" s="56"/>
      <c r="L72" s="56"/>
      <c r="M72" s="56"/>
      <c r="N72" s="56"/>
      <c r="O72" s="58"/>
      <c r="P72" s="58"/>
      <c r="Q72" s="56"/>
      <c r="R72" s="59">
        <v>3.65</v>
      </c>
      <c r="S72" s="60" t="s">
        <v>103</v>
      </c>
      <c r="T72" s="60" t="s">
        <v>103</v>
      </c>
      <c r="U72" s="61" t="str">
        <f t="shared" si="3"/>
        <v>N/A</v>
      </c>
      <c r="V72" s="56" t="s">
        <v>122</v>
      </c>
    </row>
    <row r="73" spans="1:22" ht="23.1" customHeight="1">
      <c r="A73" s="27"/>
      <c r="B73" s="56"/>
      <c r="C73" s="56"/>
      <c r="D73" s="56"/>
      <c r="E73" s="56"/>
      <c r="F73" s="56"/>
      <c r="G73" s="56"/>
      <c r="H73" s="56"/>
      <c r="I73" s="57"/>
      <c r="J73" s="57"/>
      <c r="K73" s="56"/>
      <c r="L73" s="56"/>
      <c r="M73" s="56"/>
      <c r="N73" s="56"/>
      <c r="O73" s="58"/>
      <c r="P73" s="58"/>
      <c r="Q73" s="56"/>
      <c r="R73" s="59">
        <v>5.07</v>
      </c>
      <c r="S73" s="60" t="s">
        <v>103</v>
      </c>
      <c r="T73" s="60" t="s">
        <v>103</v>
      </c>
      <c r="U73" s="61" t="str">
        <f t="shared" si="3"/>
        <v>N/A</v>
      </c>
      <c r="V73" s="56" t="s">
        <v>109</v>
      </c>
    </row>
    <row r="74" spans="1:22" ht="23.1" customHeight="1">
      <c r="A74" s="27"/>
      <c r="B74" s="56"/>
      <c r="C74" s="56"/>
      <c r="D74" s="56"/>
      <c r="E74" s="56"/>
      <c r="F74" s="56"/>
      <c r="G74" s="56"/>
      <c r="H74" s="56"/>
      <c r="I74" s="57"/>
      <c r="J74" s="57"/>
      <c r="K74" s="56"/>
      <c r="L74" s="56"/>
      <c r="M74" s="56"/>
      <c r="N74" s="56"/>
      <c r="O74" s="58"/>
      <c r="P74" s="58"/>
      <c r="Q74" s="56"/>
      <c r="R74" s="59">
        <v>11.2</v>
      </c>
      <c r="S74" s="60" t="s">
        <v>103</v>
      </c>
      <c r="T74" s="60" t="s">
        <v>103</v>
      </c>
      <c r="U74" s="61" t="str">
        <f t="shared" si="3"/>
        <v>N/A</v>
      </c>
      <c r="V74" s="56" t="s">
        <v>110</v>
      </c>
    </row>
    <row r="75" spans="1:22" ht="23.1" customHeight="1">
      <c r="A75" s="27"/>
      <c r="B75" s="56"/>
      <c r="C75" s="56"/>
      <c r="D75" s="56"/>
      <c r="E75" s="56"/>
      <c r="F75" s="56"/>
      <c r="G75" s="56"/>
      <c r="H75" s="56"/>
      <c r="I75" s="57"/>
      <c r="J75" s="57"/>
      <c r="K75" s="56"/>
      <c r="L75" s="56"/>
      <c r="M75" s="56"/>
      <c r="N75" s="56"/>
      <c r="O75" s="58"/>
      <c r="P75" s="58"/>
      <c r="Q75" s="56"/>
      <c r="R75" s="59">
        <v>20</v>
      </c>
      <c r="S75" s="60" t="s">
        <v>103</v>
      </c>
      <c r="T75" s="60" t="s">
        <v>103</v>
      </c>
      <c r="U75" s="61" t="str">
        <f t="shared" si="3"/>
        <v>N/A</v>
      </c>
      <c r="V75" s="56" t="s">
        <v>111</v>
      </c>
    </row>
    <row r="76" spans="1:22" ht="23.1" customHeight="1">
      <c r="A76" s="27"/>
      <c r="B76" s="56"/>
      <c r="C76" s="56"/>
      <c r="D76" s="56"/>
      <c r="E76" s="56"/>
      <c r="F76" s="56"/>
      <c r="G76" s="56"/>
      <c r="H76" s="56"/>
      <c r="I76" s="57"/>
      <c r="J76" s="57"/>
      <c r="K76" s="56"/>
      <c r="L76" s="56"/>
      <c r="M76" s="56"/>
      <c r="N76" s="56"/>
      <c r="O76" s="58"/>
      <c r="P76" s="58"/>
      <c r="Q76" s="56"/>
      <c r="R76" s="59">
        <v>16.8</v>
      </c>
      <c r="S76" s="60" t="s">
        <v>103</v>
      </c>
      <c r="T76" s="60" t="s">
        <v>103</v>
      </c>
      <c r="U76" s="61" t="str">
        <f t="shared" si="3"/>
        <v>N/A</v>
      </c>
      <c r="V76" s="56" t="s">
        <v>124</v>
      </c>
    </row>
    <row r="77" spans="1:22" ht="23.1" customHeight="1">
      <c r="A77" s="27"/>
      <c r="B77" s="56"/>
      <c r="C77" s="56"/>
      <c r="D77" s="56"/>
      <c r="E77" s="56"/>
      <c r="F77" s="56"/>
      <c r="G77" s="56"/>
      <c r="H77" s="56"/>
      <c r="I77" s="57"/>
      <c r="J77" s="57"/>
      <c r="K77" s="56"/>
      <c r="L77" s="56"/>
      <c r="M77" s="56"/>
      <c r="N77" s="56"/>
      <c r="O77" s="58"/>
      <c r="P77" s="58"/>
      <c r="Q77" s="56"/>
      <c r="R77" s="59">
        <v>4.7</v>
      </c>
      <c r="S77" s="60" t="s">
        <v>103</v>
      </c>
      <c r="T77" s="60" t="s">
        <v>103</v>
      </c>
      <c r="U77" s="61" t="str">
        <f t="shared" si="3"/>
        <v>N/A</v>
      </c>
      <c r="V77" s="56" t="s">
        <v>125</v>
      </c>
    </row>
    <row r="78" spans="1:22" ht="23.1" customHeight="1">
      <c r="A78" s="27"/>
      <c r="B78" s="56"/>
      <c r="C78" s="56"/>
      <c r="D78" s="56"/>
      <c r="E78" s="56"/>
      <c r="F78" s="56"/>
      <c r="G78" s="56"/>
      <c r="H78" s="56"/>
      <c r="I78" s="57"/>
      <c r="J78" s="57"/>
      <c r="K78" s="56"/>
      <c r="L78" s="56"/>
      <c r="M78" s="56"/>
      <c r="N78" s="56"/>
      <c r="O78" s="58"/>
      <c r="P78" s="58"/>
      <c r="Q78" s="56"/>
      <c r="R78" s="59">
        <v>0</v>
      </c>
      <c r="S78" s="60" t="s">
        <v>103</v>
      </c>
      <c r="T78" s="60" t="s">
        <v>103</v>
      </c>
      <c r="U78" s="61" t="str">
        <f t="shared" si="3"/>
        <v>N/A</v>
      </c>
      <c r="V78" s="56" t="s">
        <v>114</v>
      </c>
    </row>
    <row r="79" spans="1:22" ht="23.1" customHeight="1">
      <c r="A79" s="27"/>
      <c r="B79" s="56"/>
      <c r="C79" s="56"/>
      <c r="D79" s="56"/>
      <c r="E79" s="56"/>
      <c r="F79" s="56"/>
      <c r="G79" s="56"/>
      <c r="H79" s="56"/>
      <c r="I79" s="57"/>
      <c r="J79" s="57"/>
      <c r="K79" s="56"/>
      <c r="L79" s="56"/>
      <c r="M79" s="56"/>
      <c r="N79" s="56"/>
      <c r="O79" s="58"/>
      <c r="P79" s="58"/>
      <c r="Q79" s="56"/>
      <c r="R79" s="59">
        <v>4012</v>
      </c>
      <c r="S79" s="60" t="s">
        <v>103</v>
      </c>
      <c r="T79" s="60" t="s">
        <v>103</v>
      </c>
      <c r="U79" s="61" t="str">
        <f t="shared" si="3"/>
        <v>N/A</v>
      </c>
      <c r="V79" s="56" t="s">
        <v>126</v>
      </c>
    </row>
    <row r="80" spans="1:22" ht="23.1" customHeight="1">
      <c r="A80" s="27"/>
      <c r="B80" s="56"/>
      <c r="C80" s="56"/>
      <c r="D80" s="56"/>
      <c r="E80" s="56"/>
      <c r="F80" s="56"/>
      <c r="G80" s="56"/>
      <c r="H80" s="56"/>
      <c r="I80" s="57"/>
      <c r="J80" s="57"/>
      <c r="K80" s="56"/>
      <c r="L80" s="56"/>
      <c r="M80" s="56"/>
      <c r="N80" s="56"/>
      <c r="O80" s="58"/>
      <c r="P80" s="58"/>
      <c r="Q80" s="56"/>
      <c r="R80" s="59">
        <v>21.45</v>
      </c>
      <c r="S80" s="60" t="s">
        <v>103</v>
      </c>
      <c r="T80" s="60" t="s">
        <v>103</v>
      </c>
      <c r="U80" s="61" t="str">
        <f t="shared" si="3"/>
        <v>N/A</v>
      </c>
      <c r="V80" s="56" t="s">
        <v>116</v>
      </c>
    </row>
    <row r="81" spans="1:22" ht="23.1" customHeight="1">
      <c r="A81" s="27"/>
      <c r="B81" s="56"/>
      <c r="C81" s="56"/>
      <c r="D81" s="56"/>
      <c r="E81" s="56"/>
      <c r="F81" s="56"/>
      <c r="G81" s="56"/>
      <c r="H81" s="56"/>
      <c r="I81" s="57"/>
      <c r="J81" s="57"/>
      <c r="K81" s="56"/>
      <c r="L81" s="56"/>
      <c r="M81" s="56"/>
      <c r="N81" s="56"/>
      <c r="O81" s="58"/>
      <c r="P81" s="58"/>
      <c r="Q81" s="56"/>
      <c r="R81" s="59">
        <v>5.37</v>
      </c>
      <c r="S81" s="60" t="s">
        <v>103</v>
      </c>
      <c r="T81" s="60" t="s">
        <v>103</v>
      </c>
      <c r="U81" s="61" t="str">
        <f t="shared" si="3"/>
        <v>N/A</v>
      </c>
      <c r="V81" s="56" t="s">
        <v>117</v>
      </c>
    </row>
    <row r="82" spans="1:22" ht="23.1" customHeight="1">
      <c r="A82" s="27"/>
      <c r="B82" s="56"/>
      <c r="C82" s="56"/>
      <c r="D82" s="56"/>
      <c r="E82" s="56"/>
      <c r="F82" s="56"/>
      <c r="G82" s="56"/>
      <c r="H82" s="56"/>
      <c r="I82" s="57"/>
      <c r="J82" s="57"/>
      <c r="K82" s="56"/>
      <c r="L82" s="56"/>
      <c r="M82" s="56"/>
      <c r="N82" s="56"/>
      <c r="O82" s="58"/>
      <c r="P82" s="58"/>
      <c r="Q82" s="56"/>
      <c r="R82" s="59">
        <v>11.61</v>
      </c>
      <c r="S82" s="60" t="s">
        <v>103</v>
      </c>
      <c r="T82" s="60" t="s">
        <v>103</v>
      </c>
      <c r="U82" s="61" t="str">
        <f t="shared" si="3"/>
        <v>N/A</v>
      </c>
      <c r="V82" s="56" t="s">
        <v>118</v>
      </c>
    </row>
    <row r="83" spans="1:22" ht="23.1" customHeight="1">
      <c r="A83" s="27"/>
      <c r="B83" s="56"/>
      <c r="C83" s="56"/>
      <c r="D83" s="56"/>
      <c r="E83" s="56"/>
      <c r="F83" s="56"/>
      <c r="G83" s="56"/>
      <c r="H83" s="56"/>
      <c r="I83" s="57"/>
      <c r="J83" s="57"/>
      <c r="K83" s="56"/>
      <c r="L83" s="56"/>
      <c r="M83" s="56"/>
      <c r="N83" s="56"/>
      <c r="O83" s="58"/>
      <c r="P83" s="58"/>
      <c r="Q83" s="56"/>
      <c r="R83" s="59">
        <v>4.62</v>
      </c>
      <c r="S83" s="60" t="s">
        <v>103</v>
      </c>
      <c r="T83" s="60" t="s">
        <v>103</v>
      </c>
      <c r="U83" s="61" t="str">
        <f t="shared" si="3"/>
        <v>N/A</v>
      </c>
      <c r="V83" s="56" t="s">
        <v>127</v>
      </c>
    </row>
    <row r="84" spans="1:22" ht="23.1" customHeight="1">
      <c r="A84" s="27"/>
      <c r="B84" s="56"/>
      <c r="C84" s="56"/>
      <c r="D84" s="56"/>
      <c r="E84" s="56"/>
      <c r="F84" s="56"/>
      <c r="G84" s="56"/>
      <c r="H84" s="56"/>
      <c r="I84" s="57"/>
      <c r="J84" s="57"/>
      <c r="K84" s="56"/>
      <c r="L84" s="56"/>
      <c r="M84" s="56"/>
      <c r="N84" s="56"/>
      <c r="O84" s="58"/>
      <c r="P84" s="58"/>
      <c r="Q84" s="56"/>
      <c r="R84" s="59">
        <v>6.47</v>
      </c>
      <c r="S84" s="60" t="s">
        <v>103</v>
      </c>
      <c r="T84" s="60" t="s">
        <v>103</v>
      </c>
      <c r="U84" s="61" t="str">
        <f t="shared" si="3"/>
        <v>N/A</v>
      </c>
      <c r="V84" s="56" t="s">
        <v>128</v>
      </c>
    </row>
    <row r="85" spans="1:22" ht="23.1" customHeight="1" thickBot="1">
      <c r="A85" s="27"/>
      <c r="B85" s="56"/>
      <c r="C85" s="56"/>
      <c r="D85" s="56"/>
      <c r="E85" s="56"/>
      <c r="F85" s="56"/>
      <c r="G85" s="56"/>
      <c r="H85" s="56"/>
      <c r="I85" s="57"/>
      <c r="J85" s="57"/>
      <c r="K85" s="56"/>
      <c r="L85" s="56"/>
      <c r="M85" s="56"/>
      <c r="N85" s="56"/>
      <c r="O85" s="58"/>
      <c r="P85" s="58"/>
      <c r="Q85" s="56"/>
      <c r="R85" s="59">
        <v>3.52</v>
      </c>
      <c r="S85" s="60" t="s">
        <v>103</v>
      </c>
      <c r="T85" s="60" t="s">
        <v>103</v>
      </c>
      <c r="U85" s="61" t="str">
        <f t="shared" si="3"/>
        <v>N/A</v>
      </c>
      <c r="V85" s="56" t="s">
        <v>120</v>
      </c>
    </row>
    <row r="86" spans="1:22" ht="101.25" customHeight="1" thickTop="1" thickBot="1">
      <c r="A86" s="27"/>
      <c r="B86" s="28" t="s">
        <v>52</v>
      </c>
      <c r="C86" s="104" t="s">
        <v>53</v>
      </c>
      <c r="D86" s="104"/>
      <c r="E86" s="104"/>
      <c r="F86" s="104"/>
      <c r="G86" s="104"/>
      <c r="H86" s="104"/>
      <c r="I86" s="104" t="s">
        <v>54</v>
      </c>
      <c r="J86" s="104"/>
      <c r="K86" s="104"/>
      <c r="L86" s="104" t="s">
        <v>55</v>
      </c>
      <c r="M86" s="104"/>
      <c r="N86" s="104"/>
      <c r="O86" s="104"/>
      <c r="P86" s="29" t="s">
        <v>39</v>
      </c>
      <c r="Q86" s="29" t="s">
        <v>40</v>
      </c>
      <c r="R86" s="29">
        <v>1645.8305882352943</v>
      </c>
      <c r="S86" s="29" t="s">
        <v>41</v>
      </c>
      <c r="T86" s="29" t="s">
        <v>41</v>
      </c>
      <c r="U86" s="29" t="str">
        <f t="shared" si="3"/>
        <v>N/A</v>
      </c>
      <c r="V86" s="30" t="s">
        <v>42</v>
      </c>
    </row>
    <row r="87" spans="1:22" ht="23.1" customHeight="1" thickTop="1" thickBot="1">
      <c r="A87" s="27"/>
      <c r="B87" s="118" t="s">
        <v>102</v>
      </c>
      <c r="C87" s="119"/>
      <c r="D87" s="119"/>
      <c r="E87" s="119"/>
      <c r="F87" s="119"/>
      <c r="G87" s="119"/>
      <c r="H87" s="119"/>
      <c r="I87" s="119"/>
      <c r="J87" s="119"/>
      <c r="K87" s="119"/>
      <c r="L87" s="119"/>
      <c r="M87" s="119"/>
      <c r="N87" s="119"/>
      <c r="O87" s="119"/>
      <c r="P87" s="119"/>
      <c r="Q87" s="119"/>
      <c r="R87" s="119"/>
      <c r="S87" s="119"/>
      <c r="T87" s="119"/>
      <c r="U87" s="119"/>
      <c r="V87" s="120"/>
    </row>
    <row r="88" spans="1:22" ht="23.1" customHeight="1">
      <c r="A88" s="27"/>
      <c r="B88" s="56"/>
      <c r="C88" s="56"/>
      <c r="D88" s="56"/>
      <c r="E88" s="56"/>
      <c r="F88" s="56"/>
      <c r="G88" s="56"/>
      <c r="H88" s="56"/>
      <c r="I88" s="57"/>
      <c r="J88" s="57"/>
      <c r="K88" s="56"/>
      <c r="L88" s="56"/>
      <c r="M88" s="56"/>
      <c r="N88" s="56"/>
      <c r="O88" s="58"/>
      <c r="P88" s="58"/>
      <c r="Q88" s="56"/>
      <c r="R88" s="59">
        <v>7</v>
      </c>
      <c r="S88" s="60" t="s">
        <v>103</v>
      </c>
      <c r="T88" s="60" t="s">
        <v>103</v>
      </c>
      <c r="U88" s="61" t="str">
        <f t="shared" ref="U88:U105" si="4">IF(ISERROR(T88/S88),"N/A",T88/S88*100)</f>
        <v>N/A</v>
      </c>
      <c r="V88" s="56" t="s">
        <v>106</v>
      </c>
    </row>
    <row r="89" spans="1:22" ht="23.1" customHeight="1">
      <c r="A89" s="27"/>
      <c r="B89" s="56"/>
      <c r="C89" s="56"/>
      <c r="D89" s="56"/>
      <c r="E89" s="56"/>
      <c r="F89" s="56"/>
      <c r="G89" s="56"/>
      <c r="H89" s="56"/>
      <c r="I89" s="57"/>
      <c r="J89" s="57"/>
      <c r="K89" s="56"/>
      <c r="L89" s="56"/>
      <c r="M89" s="56"/>
      <c r="N89" s="56"/>
      <c r="O89" s="58"/>
      <c r="P89" s="58"/>
      <c r="Q89" s="56"/>
      <c r="R89" s="59">
        <v>1800</v>
      </c>
      <c r="S89" s="60" t="s">
        <v>103</v>
      </c>
      <c r="T89" s="60" t="s">
        <v>103</v>
      </c>
      <c r="U89" s="61" t="str">
        <f t="shared" si="4"/>
        <v>N/A</v>
      </c>
      <c r="V89" s="56" t="s">
        <v>121</v>
      </c>
    </row>
    <row r="90" spans="1:22" ht="23.1" customHeight="1">
      <c r="A90" s="27"/>
      <c r="B90" s="56"/>
      <c r="C90" s="56"/>
      <c r="D90" s="56"/>
      <c r="E90" s="56"/>
      <c r="F90" s="56"/>
      <c r="G90" s="56"/>
      <c r="H90" s="56"/>
      <c r="I90" s="57"/>
      <c r="J90" s="57"/>
      <c r="K90" s="56"/>
      <c r="L90" s="56"/>
      <c r="M90" s="56"/>
      <c r="N90" s="56"/>
      <c r="O90" s="58"/>
      <c r="P90" s="58"/>
      <c r="Q90" s="56"/>
      <c r="R90" s="59">
        <v>100.6</v>
      </c>
      <c r="S90" s="60" t="s">
        <v>103</v>
      </c>
      <c r="T90" s="60" t="s">
        <v>103</v>
      </c>
      <c r="U90" s="61" t="str">
        <f t="shared" si="4"/>
        <v>N/A</v>
      </c>
      <c r="V90" s="56" t="s">
        <v>122</v>
      </c>
    </row>
    <row r="91" spans="1:22" ht="23.1" customHeight="1">
      <c r="A91" s="27"/>
      <c r="B91" s="56"/>
      <c r="C91" s="56"/>
      <c r="D91" s="56"/>
      <c r="E91" s="56"/>
      <c r="F91" s="56"/>
      <c r="G91" s="56"/>
      <c r="H91" s="56"/>
      <c r="I91" s="57"/>
      <c r="J91" s="57"/>
      <c r="K91" s="56"/>
      <c r="L91" s="56"/>
      <c r="M91" s="56"/>
      <c r="N91" s="56"/>
      <c r="O91" s="58"/>
      <c r="P91" s="58"/>
      <c r="Q91" s="56"/>
      <c r="R91" s="59">
        <v>103.1</v>
      </c>
      <c r="S91" s="60" t="s">
        <v>103</v>
      </c>
      <c r="T91" s="60" t="s">
        <v>103</v>
      </c>
      <c r="U91" s="61" t="str">
        <f t="shared" si="4"/>
        <v>N/A</v>
      </c>
      <c r="V91" s="56" t="s">
        <v>109</v>
      </c>
    </row>
    <row r="92" spans="1:22" ht="23.1" customHeight="1">
      <c r="A92" s="27"/>
      <c r="B92" s="56"/>
      <c r="C92" s="56"/>
      <c r="D92" s="56"/>
      <c r="E92" s="56"/>
      <c r="F92" s="56"/>
      <c r="G92" s="56"/>
      <c r="H92" s="56"/>
      <c r="I92" s="57"/>
      <c r="J92" s="57"/>
      <c r="K92" s="56"/>
      <c r="L92" s="56"/>
      <c r="M92" s="56"/>
      <c r="N92" s="56"/>
      <c r="O92" s="58"/>
      <c r="P92" s="58"/>
      <c r="Q92" s="56"/>
      <c r="R92" s="59">
        <v>1.02</v>
      </c>
      <c r="S92" s="60" t="s">
        <v>103</v>
      </c>
      <c r="T92" s="60" t="s">
        <v>103</v>
      </c>
      <c r="U92" s="61" t="str">
        <f t="shared" si="4"/>
        <v>N/A</v>
      </c>
      <c r="V92" s="56" t="s">
        <v>110</v>
      </c>
    </row>
    <row r="93" spans="1:22" ht="23.1" customHeight="1">
      <c r="A93" s="27"/>
      <c r="B93" s="56"/>
      <c r="C93" s="56"/>
      <c r="D93" s="56"/>
      <c r="E93" s="56"/>
      <c r="F93" s="56"/>
      <c r="G93" s="56"/>
      <c r="H93" s="56"/>
      <c r="I93" s="57"/>
      <c r="J93" s="57"/>
      <c r="K93" s="56"/>
      <c r="L93" s="56"/>
      <c r="M93" s="56"/>
      <c r="N93" s="56"/>
      <c r="O93" s="58"/>
      <c r="P93" s="58"/>
      <c r="Q93" s="56"/>
      <c r="R93" s="59">
        <v>15500</v>
      </c>
      <c r="S93" s="60" t="s">
        <v>103</v>
      </c>
      <c r="T93" s="60" t="s">
        <v>103</v>
      </c>
      <c r="U93" s="61" t="str">
        <f t="shared" si="4"/>
        <v>N/A</v>
      </c>
      <c r="V93" s="56" t="s">
        <v>123</v>
      </c>
    </row>
    <row r="94" spans="1:22" ht="23.1" customHeight="1">
      <c r="A94" s="27"/>
      <c r="B94" s="56"/>
      <c r="C94" s="56"/>
      <c r="D94" s="56"/>
      <c r="E94" s="56"/>
      <c r="F94" s="56"/>
      <c r="G94" s="56"/>
      <c r="H94" s="56"/>
      <c r="I94" s="57"/>
      <c r="J94" s="57"/>
      <c r="K94" s="56"/>
      <c r="L94" s="56"/>
      <c r="M94" s="56"/>
      <c r="N94" s="56"/>
      <c r="O94" s="58"/>
      <c r="P94" s="58"/>
      <c r="Q94" s="56"/>
      <c r="R94" s="59">
        <v>98.4</v>
      </c>
      <c r="S94" s="60" t="s">
        <v>103</v>
      </c>
      <c r="T94" s="60" t="s">
        <v>103</v>
      </c>
      <c r="U94" s="61" t="str">
        <f t="shared" si="4"/>
        <v>N/A</v>
      </c>
      <c r="V94" s="56" t="s">
        <v>111</v>
      </c>
    </row>
    <row r="95" spans="1:22" ht="23.1" customHeight="1">
      <c r="A95" s="27"/>
      <c r="B95" s="56"/>
      <c r="C95" s="56"/>
      <c r="D95" s="56"/>
      <c r="E95" s="56"/>
      <c r="F95" s="56"/>
      <c r="G95" s="56"/>
      <c r="H95" s="56"/>
      <c r="I95" s="57"/>
      <c r="J95" s="57"/>
      <c r="K95" s="56"/>
      <c r="L95" s="56"/>
      <c r="M95" s="56"/>
      <c r="N95" s="56"/>
      <c r="O95" s="58"/>
      <c r="P95" s="58"/>
      <c r="Q95" s="56"/>
      <c r="R95" s="59">
        <v>0</v>
      </c>
      <c r="S95" s="60" t="s">
        <v>103</v>
      </c>
      <c r="T95" s="60" t="s">
        <v>103</v>
      </c>
      <c r="U95" s="61" t="str">
        <f t="shared" si="4"/>
        <v>N/A</v>
      </c>
      <c r="V95" s="56" t="s">
        <v>112</v>
      </c>
    </row>
    <row r="96" spans="1:22" ht="23.1" customHeight="1">
      <c r="A96" s="27"/>
      <c r="B96" s="56"/>
      <c r="C96" s="56"/>
      <c r="D96" s="56"/>
      <c r="E96" s="56"/>
      <c r="F96" s="56"/>
      <c r="G96" s="56"/>
      <c r="H96" s="56"/>
      <c r="I96" s="57"/>
      <c r="J96" s="57"/>
      <c r="K96" s="56"/>
      <c r="L96" s="56"/>
      <c r="M96" s="56"/>
      <c r="N96" s="56"/>
      <c r="O96" s="58"/>
      <c r="P96" s="58"/>
      <c r="Q96" s="56"/>
      <c r="R96" s="59">
        <v>0.2</v>
      </c>
      <c r="S96" s="60" t="s">
        <v>103</v>
      </c>
      <c r="T96" s="60" t="s">
        <v>103</v>
      </c>
      <c r="U96" s="61" t="str">
        <f t="shared" si="4"/>
        <v>N/A</v>
      </c>
      <c r="V96" s="56" t="s">
        <v>124</v>
      </c>
    </row>
    <row r="97" spans="1:22" ht="23.1" customHeight="1">
      <c r="A97" s="27"/>
      <c r="B97" s="56"/>
      <c r="C97" s="56"/>
      <c r="D97" s="56"/>
      <c r="E97" s="56"/>
      <c r="F97" s="56"/>
      <c r="G97" s="56"/>
      <c r="H97" s="56"/>
      <c r="I97" s="57"/>
      <c r="J97" s="57"/>
      <c r="K97" s="56"/>
      <c r="L97" s="56"/>
      <c r="M97" s="56"/>
      <c r="N97" s="56"/>
      <c r="O97" s="58"/>
      <c r="P97" s="58"/>
      <c r="Q97" s="56"/>
      <c r="R97" s="59">
        <v>5</v>
      </c>
      <c r="S97" s="60" t="s">
        <v>103</v>
      </c>
      <c r="T97" s="60" t="s">
        <v>103</v>
      </c>
      <c r="U97" s="61" t="str">
        <f t="shared" si="4"/>
        <v>N/A</v>
      </c>
      <c r="V97" s="56" t="s">
        <v>125</v>
      </c>
    </row>
    <row r="98" spans="1:22" ht="23.1" customHeight="1">
      <c r="A98" s="27"/>
      <c r="B98" s="56"/>
      <c r="C98" s="56"/>
      <c r="D98" s="56"/>
      <c r="E98" s="56"/>
      <c r="F98" s="56"/>
      <c r="G98" s="56"/>
      <c r="H98" s="56"/>
      <c r="I98" s="57"/>
      <c r="J98" s="57"/>
      <c r="K98" s="56"/>
      <c r="L98" s="56"/>
      <c r="M98" s="56"/>
      <c r="N98" s="56"/>
      <c r="O98" s="58"/>
      <c r="P98" s="58"/>
      <c r="Q98" s="56"/>
      <c r="R98" s="59">
        <v>10239</v>
      </c>
      <c r="S98" s="60" t="s">
        <v>103</v>
      </c>
      <c r="T98" s="60" t="s">
        <v>103</v>
      </c>
      <c r="U98" s="61" t="str">
        <f t="shared" si="4"/>
        <v>N/A</v>
      </c>
      <c r="V98" s="56" t="s">
        <v>126</v>
      </c>
    </row>
    <row r="99" spans="1:22" ht="23.1" customHeight="1">
      <c r="A99" s="27"/>
      <c r="B99" s="56"/>
      <c r="C99" s="56"/>
      <c r="D99" s="56"/>
      <c r="E99" s="56"/>
      <c r="F99" s="56"/>
      <c r="G99" s="56"/>
      <c r="H99" s="56"/>
      <c r="I99" s="57"/>
      <c r="J99" s="57"/>
      <c r="K99" s="56"/>
      <c r="L99" s="56"/>
      <c r="M99" s="56"/>
      <c r="N99" s="56"/>
      <c r="O99" s="58"/>
      <c r="P99" s="58"/>
      <c r="Q99" s="56"/>
      <c r="R99" s="59">
        <v>6.5</v>
      </c>
      <c r="S99" s="60" t="s">
        <v>103</v>
      </c>
      <c r="T99" s="60" t="s">
        <v>103</v>
      </c>
      <c r="U99" s="61" t="str">
        <f t="shared" si="4"/>
        <v>N/A</v>
      </c>
      <c r="V99" s="56" t="s">
        <v>116</v>
      </c>
    </row>
    <row r="100" spans="1:22" ht="23.1" customHeight="1">
      <c r="A100" s="27"/>
      <c r="B100" s="56"/>
      <c r="C100" s="56"/>
      <c r="D100" s="56"/>
      <c r="E100" s="56"/>
      <c r="F100" s="56"/>
      <c r="G100" s="56"/>
      <c r="H100" s="56"/>
      <c r="I100" s="57"/>
      <c r="J100" s="57"/>
      <c r="K100" s="56"/>
      <c r="L100" s="56"/>
      <c r="M100" s="56"/>
      <c r="N100" s="56"/>
      <c r="O100" s="58"/>
      <c r="P100" s="58"/>
      <c r="Q100" s="56"/>
      <c r="R100" s="59">
        <v>1.0900000000000001</v>
      </c>
      <c r="S100" s="60" t="s">
        <v>103</v>
      </c>
      <c r="T100" s="60" t="s">
        <v>103</v>
      </c>
      <c r="U100" s="61" t="str">
        <f t="shared" si="4"/>
        <v>N/A</v>
      </c>
      <c r="V100" s="56" t="s">
        <v>117</v>
      </c>
    </row>
    <row r="101" spans="1:22" ht="23.1" customHeight="1">
      <c r="A101" s="27"/>
      <c r="B101" s="56"/>
      <c r="C101" s="56"/>
      <c r="D101" s="56"/>
      <c r="E101" s="56"/>
      <c r="F101" s="56"/>
      <c r="G101" s="56"/>
      <c r="H101" s="56"/>
      <c r="I101" s="57"/>
      <c r="J101" s="57"/>
      <c r="K101" s="56"/>
      <c r="L101" s="56"/>
      <c r="M101" s="56"/>
      <c r="N101" s="56"/>
      <c r="O101" s="58"/>
      <c r="P101" s="58"/>
      <c r="Q101" s="56"/>
      <c r="R101" s="59">
        <v>12.94</v>
      </c>
      <c r="S101" s="60" t="s">
        <v>103</v>
      </c>
      <c r="T101" s="60" t="s">
        <v>103</v>
      </c>
      <c r="U101" s="61" t="str">
        <f t="shared" si="4"/>
        <v>N/A</v>
      </c>
      <c r="V101" s="56" t="s">
        <v>118</v>
      </c>
    </row>
    <row r="102" spans="1:22" ht="23.1" customHeight="1">
      <c r="A102" s="27"/>
      <c r="B102" s="56"/>
      <c r="C102" s="56"/>
      <c r="D102" s="56"/>
      <c r="E102" s="56"/>
      <c r="F102" s="56"/>
      <c r="G102" s="56"/>
      <c r="H102" s="56"/>
      <c r="I102" s="57"/>
      <c r="J102" s="57"/>
      <c r="K102" s="56"/>
      <c r="L102" s="56"/>
      <c r="M102" s="56"/>
      <c r="N102" s="56"/>
      <c r="O102" s="58"/>
      <c r="P102" s="58"/>
      <c r="Q102" s="56"/>
      <c r="R102" s="59">
        <v>1.39</v>
      </c>
      <c r="S102" s="60" t="s">
        <v>103</v>
      </c>
      <c r="T102" s="60" t="s">
        <v>103</v>
      </c>
      <c r="U102" s="61" t="str">
        <f t="shared" si="4"/>
        <v>N/A</v>
      </c>
      <c r="V102" s="56" t="s">
        <v>127</v>
      </c>
    </row>
    <row r="103" spans="1:22" ht="23.1" customHeight="1">
      <c r="A103" s="27"/>
      <c r="B103" s="56"/>
      <c r="C103" s="56"/>
      <c r="D103" s="56"/>
      <c r="E103" s="56"/>
      <c r="F103" s="56"/>
      <c r="G103" s="56"/>
      <c r="H103" s="56"/>
      <c r="I103" s="57"/>
      <c r="J103" s="57"/>
      <c r="K103" s="56"/>
      <c r="L103" s="56"/>
      <c r="M103" s="56"/>
      <c r="N103" s="56"/>
      <c r="O103" s="58"/>
      <c r="P103" s="58"/>
      <c r="Q103" s="56"/>
      <c r="R103" s="59">
        <v>102.41</v>
      </c>
      <c r="S103" s="60" t="s">
        <v>103</v>
      </c>
      <c r="T103" s="60" t="s">
        <v>103</v>
      </c>
      <c r="U103" s="61" t="str">
        <f t="shared" si="4"/>
        <v>N/A</v>
      </c>
      <c r="V103" s="56" t="s">
        <v>128</v>
      </c>
    </row>
    <row r="104" spans="1:22" ht="23.1" customHeight="1" thickBot="1">
      <c r="A104" s="27"/>
      <c r="B104" s="56"/>
      <c r="C104" s="56"/>
      <c r="D104" s="56"/>
      <c r="E104" s="56"/>
      <c r="F104" s="56"/>
      <c r="G104" s="56"/>
      <c r="H104" s="56"/>
      <c r="I104" s="57"/>
      <c r="J104" s="57"/>
      <c r="K104" s="56"/>
      <c r="L104" s="56"/>
      <c r="M104" s="56"/>
      <c r="N104" s="56"/>
      <c r="O104" s="58"/>
      <c r="P104" s="58"/>
      <c r="Q104" s="56"/>
      <c r="R104" s="59">
        <v>0.47</v>
      </c>
      <c r="S104" s="60" t="s">
        <v>103</v>
      </c>
      <c r="T104" s="60" t="s">
        <v>103</v>
      </c>
      <c r="U104" s="61" t="str">
        <f t="shared" si="4"/>
        <v>N/A</v>
      </c>
      <c r="V104" s="56" t="s">
        <v>120</v>
      </c>
    </row>
    <row r="105" spans="1:22" ht="75" customHeight="1" thickTop="1" thickBot="1">
      <c r="A105" s="27"/>
      <c r="B105" s="28" t="s">
        <v>43</v>
      </c>
      <c r="C105" s="104" t="s">
        <v>56</v>
      </c>
      <c r="D105" s="104"/>
      <c r="E105" s="104"/>
      <c r="F105" s="104"/>
      <c r="G105" s="104"/>
      <c r="H105" s="104"/>
      <c r="I105" s="104" t="s">
        <v>57</v>
      </c>
      <c r="J105" s="104"/>
      <c r="K105" s="104"/>
      <c r="L105" s="104" t="s">
        <v>58</v>
      </c>
      <c r="M105" s="104"/>
      <c r="N105" s="104"/>
      <c r="O105" s="104"/>
      <c r="P105" s="29" t="s">
        <v>39</v>
      </c>
      <c r="Q105" s="29" t="s">
        <v>59</v>
      </c>
      <c r="R105" s="29">
        <v>33.463888888888889</v>
      </c>
      <c r="S105" s="29">
        <v>35.12222222222222</v>
      </c>
      <c r="T105" s="29">
        <v>45.667777777777779</v>
      </c>
      <c r="U105" s="29">
        <f t="shared" si="4"/>
        <v>130.02530844669408</v>
      </c>
      <c r="V105" s="30" t="s">
        <v>42</v>
      </c>
    </row>
    <row r="106" spans="1:22" ht="23.1" customHeight="1" thickTop="1" thickBot="1">
      <c r="A106" s="27"/>
      <c r="B106" s="118" t="s">
        <v>102</v>
      </c>
      <c r="C106" s="119"/>
      <c r="D106" s="119"/>
      <c r="E106" s="119"/>
      <c r="F106" s="119"/>
      <c r="G106" s="119"/>
      <c r="H106" s="119"/>
      <c r="I106" s="119"/>
      <c r="J106" s="119"/>
      <c r="K106" s="119"/>
      <c r="L106" s="119"/>
      <c r="M106" s="119"/>
      <c r="N106" s="119"/>
      <c r="O106" s="119"/>
      <c r="P106" s="119"/>
      <c r="Q106" s="119"/>
      <c r="R106" s="119"/>
      <c r="S106" s="119"/>
      <c r="T106" s="119"/>
      <c r="U106" s="119"/>
      <c r="V106" s="120"/>
    </row>
    <row r="107" spans="1:22" ht="23.1" customHeight="1">
      <c r="A107" s="27"/>
      <c r="B107" s="56"/>
      <c r="C107" s="56"/>
      <c r="D107" s="56"/>
      <c r="E107" s="56"/>
      <c r="F107" s="56"/>
      <c r="G107" s="56"/>
      <c r="H107" s="56"/>
      <c r="I107" s="57"/>
      <c r="J107" s="57"/>
      <c r="K107" s="56"/>
      <c r="L107" s="56"/>
      <c r="M107" s="56"/>
      <c r="N107" s="56"/>
      <c r="O107" s="58"/>
      <c r="P107" s="58"/>
      <c r="Q107" s="56"/>
      <c r="R107" s="59">
        <v>117</v>
      </c>
      <c r="S107" s="60">
        <v>161</v>
      </c>
      <c r="T107" s="60">
        <v>155</v>
      </c>
      <c r="U107" s="61">
        <f t="shared" ref="U107:U125" si="5">IF(ISERROR(T107/S107),"N/A",T107/S107*100)</f>
        <v>96.273291925465841</v>
      </c>
      <c r="V107" s="56" t="s">
        <v>104</v>
      </c>
    </row>
    <row r="108" spans="1:22" ht="23.1" customHeight="1">
      <c r="A108" s="27"/>
      <c r="B108" s="56"/>
      <c r="C108" s="56"/>
      <c r="D108" s="56"/>
      <c r="E108" s="56"/>
      <c r="F108" s="56"/>
      <c r="G108" s="56"/>
      <c r="H108" s="56"/>
      <c r="I108" s="57"/>
      <c r="J108" s="57"/>
      <c r="K108" s="56"/>
      <c r="L108" s="56"/>
      <c r="M108" s="56"/>
      <c r="N108" s="56"/>
      <c r="O108" s="58"/>
      <c r="P108" s="58"/>
      <c r="Q108" s="56"/>
      <c r="R108" s="59">
        <v>7.15</v>
      </c>
      <c r="S108" s="60">
        <v>7.15</v>
      </c>
      <c r="T108" s="60">
        <v>5.39</v>
      </c>
      <c r="U108" s="61">
        <f t="shared" si="5"/>
        <v>75.384615384615373</v>
      </c>
      <c r="V108" s="56" t="s">
        <v>105</v>
      </c>
    </row>
    <row r="109" spans="1:22" ht="23.1" customHeight="1">
      <c r="A109" s="27"/>
      <c r="B109" s="56"/>
      <c r="C109" s="56"/>
      <c r="D109" s="56"/>
      <c r="E109" s="56"/>
      <c r="F109" s="56"/>
      <c r="G109" s="56"/>
      <c r="H109" s="56"/>
      <c r="I109" s="57"/>
      <c r="J109" s="57"/>
      <c r="K109" s="56"/>
      <c r="L109" s="56"/>
      <c r="M109" s="56"/>
      <c r="N109" s="56"/>
      <c r="O109" s="58"/>
      <c r="P109" s="58"/>
      <c r="Q109" s="56"/>
      <c r="R109" s="59">
        <v>10.71</v>
      </c>
      <c r="S109" s="60">
        <v>14.52</v>
      </c>
      <c r="T109" s="60">
        <v>18.66</v>
      </c>
      <c r="U109" s="61">
        <f t="shared" si="5"/>
        <v>128.51239669421489</v>
      </c>
      <c r="V109" s="56" t="s">
        <v>106</v>
      </c>
    </row>
    <row r="110" spans="1:22" ht="23.1" customHeight="1">
      <c r="A110" s="27"/>
      <c r="B110" s="56"/>
      <c r="C110" s="56"/>
      <c r="D110" s="56"/>
      <c r="E110" s="56"/>
      <c r="F110" s="56"/>
      <c r="G110" s="56"/>
      <c r="H110" s="56"/>
      <c r="I110" s="57"/>
      <c r="J110" s="57"/>
      <c r="K110" s="56"/>
      <c r="L110" s="56"/>
      <c r="M110" s="56"/>
      <c r="N110" s="56"/>
      <c r="O110" s="58"/>
      <c r="P110" s="58"/>
      <c r="Q110" s="56"/>
      <c r="R110" s="59">
        <v>53.18</v>
      </c>
      <c r="S110" s="60">
        <v>0</v>
      </c>
      <c r="T110" s="60">
        <v>15.53</v>
      </c>
      <c r="U110" s="61" t="str">
        <f t="shared" si="5"/>
        <v>N/A</v>
      </c>
      <c r="V110" s="56" t="s">
        <v>107</v>
      </c>
    </row>
    <row r="111" spans="1:22" ht="23.1" customHeight="1">
      <c r="A111" s="27"/>
      <c r="B111" s="56"/>
      <c r="C111" s="56"/>
      <c r="D111" s="56"/>
      <c r="E111" s="56"/>
      <c r="F111" s="56"/>
      <c r="G111" s="56"/>
      <c r="H111" s="56"/>
      <c r="I111" s="57"/>
      <c r="J111" s="57"/>
      <c r="K111" s="56"/>
      <c r="L111" s="56"/>
      <c r="M111" s="56"/>
      <c r="N111" s="56"/>
      <c r="O111" s="58"/>
      <c r="P111" s="58"/>
      <c r="Q111" s="56"/>
      <c r="R111" s="59">
        <v>11.6</v>
      </c>
      <c r="S111" s="60">
        <v>5.9</v>
      </c>
      <c r="T111" s="60">
        <v>9.6</v>
      </c>
      <c r="U111" s="61">
        <f t="shared" si="5"/>
        <v>162.71186440677965</v>
      </c>
      <c r="V111" s="56" t="s">
        <v>129</v>
      </c>
    </row>
    <row r="112" spans="1:22" ht="23.1" customHeight="1">
      <c r="A112" s="27"/>
      <c r="B112" s="56"/>
      <c r="C112" s="56"/>
      <c r="D112" s="56"/>
      <c r="E112" s="56"/>
      <c r="F112" s="56"/>
      <c r="G112" s="56"/>
      <c r="H112" s="56"/>
      <c r="I112" s="57"/>
      <c r="J112" s="57"/>
      <c r="K112" s="56"/>
      <c r="L112" s="56"/>
      <c r="M112" s="56"/>
      <c r="N112" s="56"/>
      <c r="O112" s="58"/>
      <c r="P112" s="58"/>
      <c r="Q112" s="56"/>
      <c r="R112" s="59">
        <v>22.84</v>
      </c>
      <c r="S112" s="60">
        <v>17.48</v>
      </c>
      <c r="T112" s="60">
        <v>16.32</v>
      </c>
      <c r="U112" s="61">
        <f t="shared" si="5"/>
        <v>93.363844393592672</v>
      </c>
      <c r="V112" s="56" t="s">
        <v>108</v>
      </c>
    </row>
    <row r="113" spans="1:22" ht="23.1" customHeight="1">
      <c r="A113" s="27"/>
      <c r="B113" s="56"/>
      <c r="C113" s="56"/>
      <c r="D113" s="56"/>
      <c r="E113" s="56"/>
      <c r="F113" s="56"/>
      <c r="G113" s="56"/>
      <c r="H113" s="56"/>
      <c r="I113" s="57"/>
      <c r="J113" s="57"/>
      <c r="K113" s="56"/>
      <c r="L113" s="56"/>
      <c r="M113" s="56"/>
      <c r="N113" s="56"/>
      <c r="O113" s="58"/>
      <c r="P113" s="58"/>
      <c r="Q113" s="56"/>
      <c r="R113" s="59">
        <v>9.4600000000000009</v>
      </c>
      <c r="S113" s="60">
        <v>8.58</v>
      </c>
      <c r="T113" s="60">
        <v>15.31</v>
      </c>
      <c r="U113" s="61">
        <f t="shared" si="5"/>
        <v>178.43822843822846</v>
      </c>
      <c r="V113" s="56" t="s">
        <v>109</v>
      </c>
    </row>
    <row r="114" spans="1:22" ht="23.1" customHeight="1">
      <c r="A114" s="27"/>
      <c r="B114" s="56"/>
      <c r="C114" s="56"/>
      <c r="D114" s="56"/>
      <c r="E114" s="56"/>
      <c r="F114" s="56"/>
      <c r="G114" s="56"/>
      <c r="H114" s="56"/>
      <c r="I114" s="57"/>
      <c r="J114" s="57"/>
      <c r="K114" s="56"/>
      <c r="L114" s="56"/>
      <c r="M114" s="56"/>
      <c r="N114" s="56"/>
      <c r="O114" s="58"/>
      <c r="P114" s="58"/>
      <c r="Q114" s="56"/>
      <c r="R114" s="59">
        <v>9.27</v>
      </c>
      <c r="S114" s="60">
        <v>9.81</v>
      </c>
      <c r="T114" s="60">
        <v>16.18</v>
      </c>
      <c r="U114" s="61">
        <f t="shared" si="5"/>
        <v>164.93374108053004</v>
      </c>
      <c r="V114" s="56" t="s">
        <v>110</v>
      </c>
    </row>
    <row r="115" spans="1:22" ht="23.1" customHeight="1">
      <c r="A115" s="27"/>
      <c r="B115" s="56"/>
      <c r="C115" s="56"/>
      <c r="D115" s="56"/>
      <c r="E115" s="56"/>
      <c r="F115" s="56"/>
      <c r="G115" s="56"/>
      <c r="H115" s="56"/>
      <c r="I115" s="57"/>
      <c r="J115" s="57"/>
      <c r="K115" s="56"/>
      <c r="L115" s="56"/>
      <c r="M115" s="56"/>
      <c r="N115" s="56"/>
      <c r="O115" s="58"/>
      <c r="P115" s="58"/>
      <c r="Q115" s="56"/>
      <c r="R115" s="59">
        <v>34.03</v>
      </c>
      <c r="S115" s="60">
        <v>9.93</v>
      </c>
      <c r="T115" s="60">
        <v>8.9</v>
      </c>
      <c r="U115" s="61">
        <f t="shared" si="5"/>
        <v>89.627391742195371</v>
      </c>
      <c r="V115" s="56" t="s">
        <v>123</v>
      </c>
    </row>
    <row r="116" spans="1:22" ht="23.1" customHeight="1">
      <c r="A116" s="27"/>
      <c r="B116" s="56"/>
      <c r="C116" s="56"/>
      <c r="D116" s="56"/>
      <c r="E116" s="56"/>
      <c r="F116" s="56"/>
      <c r="G116" s="56"/>
      <c r="H116" s="56"/>
      <c r="I116" s="57"/>
      <c r="J116" s="57"/>
      <c r="K116" s="56"/>
      <c r="L116" s="56"/>
      <c r="M116" s="56"/>
      <c r="N116" s="56"/>
      <c r="O116" s="58"/>
      <c r="P116" s="58"/>
      <c r="Q116" s="56"/>
      <c r="R116" s="59">
        <v>13.16</v>
      </c>
      <c r="S116" s="60">
        <v>10.82</v>
      </c>
      <c r="T116" s="60">
        <v>15.73</v>
      </c>
      <c r="U116" s="61">
        <f t="shared" si="5"/>
        <v>145.37892791127541</v>
      </c>
      <c r="V116" s="56" t="s">
        <v>111</v>
      </c>
    </row>
    <row r="117" spans="1:22" ht="23.1" customHeight="1">
      <c r="A117" s="27"/>
      <c r="B117" s="56"/>
      <c r="C117" s="56"/>
      <c r="D117" s="56"/>
      <c r="E117" s="56"/>
      <c r="F117" s="56"/>
      <c r="G117" s="56"/>
      <c r="H117" s="56"/>
      <c r="I117" s="57"/>
      <c r="J117" s="57"/>
      <c r="K117" s="56"/>
      <c r="L117" s="56"/>
      <c r="M117" s="56"/>
      <c r="N117" s="56"/>
      <c r="O117" s="58"/>
      <c r="P117" s="58"/>
      <c r="Q117" s="56"/>
      <c r="R117" s="59">
        <v>8.3800000000000008</v>
      </c>
      <c r="S117" s="60">
        <v>8.4499999999999993</v>
      </c>
      <c r="T117" s="60">
        <v>8.35</v>
      </c>
      <c r="U117" s="61">
        <f t="shared" si="5"/>
        <v>98.816568047337284</v>
      </c>
      <c r="V117" s="56" t="s">
        <v>112</v>
      </c>
    </row>
    <row r="118" spans="1:22" ht="23.1" customHeight="1">
      <c r="A118" s="27"/>
      <c r="B118" s="56"/>
      <c r="C118" s="56"/>
      <c r="D118" s="56"/>
      <c r="E118" s="56"/>
      <c r="F118" s="56"/>
      <c r="G118" s="56"/>
      <c r="H118" s="56"/>
      <c r="I118" s="57"/>
      <c r="J118" s="57"/>
      <c r="K118" s="56"/>
      <c r="L118" s="56"/>
      <c r="M118" s="56"/>
      <c r="N118" s="56"/>
      <c r="O118" s="58"/>
      <c r="P118" s="58"/>
      <c r="Q118" s="56"/>
      <c r="R118" s="59">
        <v>7.03</v>
      </c>
      <c r="S118" s="60">
        <v>6.87</v>
      </c>
      <c r="T118" s="60">
        <v>6.21</v>
      </c>
      <c r="U118" s="61">
        <f t="shared" si="5"/>
        <v>90.393013100436676</v>
      </c>
      <c r="V118" s="56" t="s">
        <v>113</v>
      </c>
    </row>
    <row r="119" spans="1:22" ht="23.1" customHeight="1">
      <c r="A119" s="27"/>
      <c r="B119" s="56"/>
      <c r="C119" s="56"/>
      <c r="D119" s="56"/>
      <c r="E119" s="56"/>
      <c r="F119" s="56"/>
      <c r="G119" s="56"/>
      <c r="H119" s="56"/>
      <c r="I119" s="57"/>
      <c r="J119" s="57"/>
      <c r="K119" s="56"/>
      <c r="L119" s="56"/>
      <c r="M119" s="56"/>
      <c r="N119" s="56"/>
      <c r="O119" s="58"/>
      <c r="P119" s="58"/>
      <c r="Q119" s="56"/>
      <c r="R119" s="59">
        <v>13.47</v>
      </c>
      <c r="S119" s="60">
        <v>19.89</v>
      </c>
      <c r="T119" s="60">
        <v>17.64</v>
      </c>
      <c r="U119" s="61">
        <f t="shared" si="5"/>
        <v>88.687782805429862</v>
      </c>
      <c r="V119" s="56" t="s">
        <v>115</v>
      </c>
    </row>
    <row r="120" spans="1:22" ht="23.1" customHeight="1">
      <c r="A120" s="27"/>
      <c r="B120" s="56"/>
      <c r="C120" s="56"/>
      <c r="D120" s="56"/>
      <c r="E120" s="56"/>
      <c r="F120" s="56"/>
      <c r="G120" s="56"/>
      <c r="H120" s="56"/>
      <c r="I120" s="57"/>
      <c r="J120" s="57"/>
      <c r="K120" s="56"/>
      <c r="L120" s="56"/>
      <c r="M120" s="56"/>
      <c r="N120" s="56"/>
      <c r="O120" s="58"/>
      <c r="P120" s="58"/>
      <c r="Q120" s="56"/>
      <c r="R120" s="59">
        <v>8.2100000000000009</v>
      </c>
      <c r="S120" s="60">
        <v>9.8800000000000008</v>
      </c>
      <c r="T120" s="60">
        <v>9.4</v>
      </c>
      <c r="U120" s="61">
        <f t="shared" si="5"/>
        <v>95.141700404858298</v>
      </c>
      <c r="V120" s="56" t="s">
        <v>126</v>
      </c>
    </row>
    <row r="121" spans="1:22" ht="23.1" customHeight="1">
      <c r="A121" s="27"/>
      <c r="B121" s="56"/>
      <c r="C121" s="56"/>
      <c r="D121" s="56"/>
      <c r="E121" s="56"/>
      <c r="F121" s="56"/>
      <c r="G121" s="56"/>
      <c r="H121" s="56"/>
      <c r="I121" s="57"/>
      <c r="J121" s="57"/>
      <c r="K121" s="56"/>
      <c r="L121" s="56"/>
      <c r="M121" s="56"/>
      <c r="N121" s="56"/>
      <c r="O121" s="58"/>
      <c r="P121" s="58"/>
      <c r="Q121" s="56"/>
      <c r="R121" s="59">
        <v>251</v>
      </c>
      <c r="S121" s="60">
        <v>314</v>
      </c>
      <c r="T121" s="60">
        <v>477</v>
      </c>
      <c r="U121" s="61">
        <f t="shared" si="5"/>
        <v>151.91082802547771</v>
      </c>
      <c r="V121" s="56" t="s">
        <v>116</v>
      </c>
    </row>
    <row r="122" spans="1:22" ht="23.1" customHeight="1">
      <c r="A122" s="27"/>
      <c r="B122" s="56"/>
      <c r="C122" s="56"/>
      <c r="D122" s="56"/>
      <c r="E122" s="56"/>
      <c r="F122" s="56"/>
      <c r="G122" s="56"/>
      <c r="H122" s="56"/>
      <c r="I122" s="57"/>
      <c r="J122" s="57"/>
      <c r="K122" s="56"/>
      <c r="L122" s="56"/>
      <c r="M122" s="56"/>
      <c r="N122" s="56"/>
      <c r="O122" s="58"/>
      <c r="P122" s="58"/>
      <c r="Q122" s="56"/>
      <c r="R122" s="59">
        <v>19.91</v>
      </c>
      <c r="S122" s="60">
        <v>19.91</v>
      </c>
      <c r="T122" s="60">
        <v>18.91</v>
      </c>
      <c r="U122" s="61">
        <f t="shared" si="5"/>
        <v>94.977398292315414</v>
      </c>
      <c r="V122" s="56" t="s">
        <v>118</v>
      </c>
    </row>
    <row r="123" spans="1:22" ht="23.1" customHeight="1">
      <c r="A123" s="27"/>
      <c r="B123" s="56"/>
      <c r="C123" s="56"/>
      <c r="D123" s="56"/>
      <c r="E123" s="56"/>
      <c r="F123" s="56"/>
      <c r="G123" s="56"/>
      <c r="H123" s="56"/>
      <c r="I123" s="57"/>
      <c r="J123" s="57"/>
      <c r="K123" s="56"/>
      <c r="L123" s="56"/>
      <c r="M123" s="56"/>
      <c r="N123" s="56"/>
      <c r="O123" s="58"/>
      <c r="P123" s="58"/>
      <c r="Q123" s="56"/>
      <c r="R123" s="59">
        <v>4</v>
      </c>
      <c r="S123" s="60">
        <v>6</v>
      </c>
      <c r="T123" s="60">
        <v>7</v>
      </c>
      <c r="U123" s="61">
        <f t="shared" si="5"/>
        <v>116.66666666666667</v>
      </c>
      <c r="V123" s="56" t="s">
        <v>119</v>
      </c>
    </row>
    <row r="124" spans="1:22" ht="23.1" customHeight="1" thickBot="1">
      <c r="A124" s="27"/>
      <c r="B124" s="56"/>
      <c r="C124" s="56"/>
      <c r="D124" s="56"/>
      <c r="E124" s="56"/>
      <c r="F124" s="56"/>
      <c r="G124" s="56"/>
      <c r="H124" s="56"/>
      <c r="I124" s="57"/>
      <c r="J124" s="57"/>
      <c r="K124" s="56"/>
      <c r="L124" s="56"/>
      <c r="M124" s="56"/>
      <c r="N124" s="56"/>
      <c r="O124" s="58"/>
      <c r="P124" s="58"/>
      <c r="Q124" s="56"/>
      <c r="R124" s="59">
        <v>1.95</v>
      </c>
      <c r="S124" s="60">
        <v>2.0099999999999998</v>
      </c>
      <c r="T124" s="60">
        <v>0.89</v>
      </c>
      <c r="U124" s="61">
        <f t="shared" si="5"/>
        <v>44.278606965174134</v>
      </c>
      <c r="V124" s="56" t="s">
        <v>120</v>
      </c>
    </row>
    <row r="125" spans="1:22" ht="75" customHeight="1" thickTop="1" thickBot="1">
      <c r="A125" s="27"/>
      <c r="B125" s="28" t="s">
        <v>43</v>
      </c>
      <c r="C125" s="104" t="s">
        <v>43</v>
      </c>
      <c r="D125" s="104"/>
      <c r="E125" s="104"/>
      <c r="F125" s="104"/>
      <c r="G125" s="104"/>
      <c r="H125" s="104"/>
      <c r="I125" s="104" t="s">
        <v>60</v>
      </c>
      <c r="J125" s="104"/>
      <c r="K125" s="104"/>
      <c r="L125" s="104" t="s">
        <v>61</v>
      </c>
      <c r="M125" s="104"/>
      <c r="N125" s="104"/>
      <c r="O125" s="104"/>
      <c r="P125" s="29" t="s">
        <v>39</v>
      </c>
      <c r="Q125" s="29" t="s">
        <v>59</v>
      </c>
      <c r="R125" s="29">
        <v>98.44</v>
      </c>
      <c r="S125" s="29">
        <v>117.22277777777779</v>
      </c>
      <c r="T125" s="29">
        <v>135.61555555555552</v>
      </c>
      <c r="U125" s="29">
        <f t="shared" si="5"/>
        <v>115.69044696470627</v>
      </c>
      <c r="V125" s="30" t="s">
        <v>42</v>
      </c>
    </row>
    <row r="126" spans="1:22" ht="23.1" customHeight="1" thickTop="1" thickBot="1">
      <c r="A126" s="27"/>
      <c r="B126" s="118" t="s">
        <v>102</v>
      </c>
      <c r="C126" s="119"/>
      <c r="D126" s="119"/>
      <c r="E126" s="119"/>
      <c r="F126" s="119"/>
      <c r="G126" s="119"/>
      <c r="H126" s="119"/>
      <c r="I126" s="119"/>
      <c r="J126" s="119"/>
      <c r="K126" s="119"/>
      <c r="L126" s="119"/>
      <c r="M126" s="119"/>
      <c r="N126" s="119"/>
      <c r="O126" s="119"/>
      <c r="P126" s="119"/>
      <c r="Q126" s="119"/>
      <c r="R126" s="119"/>
      <c r="S126" s="119"/>
      <c r="T126" s="119"/>
      <c r="U126" s="119"/>
      <c r="V126" s="120"/>
    </row>
    <row r="127" spans="1:22" ht="23.1" customHeight="1">
      <c r="A127" s="27"/>
      <c r="B127" s="56"/>
      <c r="C127" s="56"/>
      <c r="D127" s="56"/>
      <c r="E127" s="56"/>
      <c r="F127" s="56"/>
      <c r="G127" s="56"/>
      <c r="H127" s="56"/>
      <c r="I127" s="57"/>
      <c r="J127" s="57"/>
      <c r="K127" s="56"/>
      <c r="L127" s="56"/>
      <c r="M127" s="56"/>
      <c r="N127" s="56"/>
      <c r="O127" s="58"/>
      <c r="P127" s="58"/>
      <c r="Q127" s="56"/>
      <c r="R127" s="59">
        <v>372</v>
      </c>
      <c r="S127" s="60">
        <v>492</v>
      </c>
      <c r="T127" s="60">
        <v>643</v>
      </c>
      <c r="U127" s="61">
        <f t="shared" ref="U127:U145" si="6">IF(ISERROR(T127/S127),"N/A",T127/S127*100)</f>
        <v>130.6910569105691</v>
      </c>
      <c r="V127" s="56" t="s">
        <v>104</v>
      </c>
    </row>
    <row r="128" spans="1:22" ht="23.1" customHeight="1">
      <c r="A128" s="27"/>
      <c r="B128" s="56"/>
      <c r="C128" s="56"/>
      <c r="D128" s="56"/>
      <c r="E128" s="56"/>
      <c r="F128" s="56"/>
      <c r="G128" s="56"/>
      <c r="H128" s="56"/>
      <c r="I128" s="57"/>
      <c r="J128" s="57"/>
      <c r="K128" s="56"/>
      <c r="L128" s="56"/>
      <c r="M128" s="56"/>
      <c r="N128" s="56"/>
      <c r="O128" s="58"/>
      <c r="P128" s="58"/>
      <c r="Q128" s="56"/>
      <c r="R128" s="59">
        <v>17.11</v>
      </c>
      <c r="S128" s="60">
        <v>17.11</v>
      </c>
      <c r="T128" s="60">
        <v>14.09</v>
      </c>
      <c r="U128" s="61">
        <f t="shared" si="6"/>
        <v>82.349503214494447</v>
      </c>
      <c r="V128" s="56" t="s">
        <v>105</v>
      </c>
    </row>
    <row r="129" spans="1:22" ht="23.1" customHeight="1">
      <c r="A129" s="27"/>
      <c r="B129" s="56"/>
      <c r="C129" s="56"/>
      <c r="D129" s="56"/>
      <c r="E129" s="56"/>
      <c r="F129" s="56"/>
      <c r="G129" s="56"/>
      <c r="H129" s="56"/>
      <c r="I129" s="57"/>
      <c r="J129" s="57"/>
      <c r="K129" s="56"/>
      <c r="L129" s="56"/>
      <c r="M129" s="56"/>
      <c r="N129" s="56"/>
      <c r="O129" s="58"/>
      <c r="P129" s="58"/>
      <c r="Q129" s="56"/>
      <c r="R129" s="59">
        <v>18.45</v>
      </c>
      <c r="S129" s="60">
        <v>17.89</v>
      </c>
      <c r="T129" s="60">
        <v>16.91</v>
      </c>
      <c r="U129" s="61">
        <f t="shared" si="6"/>
        <v>94.522079373951925</v>
      </c>
      <c r="V129" s="56" t="s">
        <v>106</v>
      </c>
    </row>
    <row r="130" spans="1:22" ht="23.1" customHeight="1">
      <c r="A130" s="27"/>
      <c r="B130" s="56"/>
      <c r="C130" s="56"/>
      <c r="D130" s="56"/>
      <c r="E130" s="56"/>
      <c r="F130" s="56"/>
      <c r="G130" s="56"/>
      <c r="H130" s="56"/>
      <c r="I130" s="57"/>
      <c r="J130" s="57"/>
      <c r="K130" s="56"/>
      <c r="L130" s="56"/>
      <c r="M130" s="56"/>
      <c r="N130" s="56"/>
      <c r="O130" s="58"/>
      <c r="P130" s="58"/>
      <c r="Q130" s="56"/>
      <c r="R130" s="59">
        <v>53.18</v>
      </c>
      <c r="S130" s="60">
        <v>21.69</v>
      </c>
      <c r="T130" s="60">
        <v>26.63</v>
      </c>
      <c r="U130" s="61">
        <f t="shared" si="6"/>
        <v>122.77547256800368</v>
      </c>
      <c r="V130" s="56" t="s">
        <v>107</v>
      </c>
    </row>
    <row r="131" spans="1:22" ht="23.1" customHeight="1">
      <c r="A131" s="27"/>
      <c r="B131" s="56"/>
      <c r="C131" s="56"/>
      <c r="D131" s="56"/>
      <c r="E131" s="56"/>
      <c r="F131" s="56"/>
      <c r="G131" s="56"/>
      <c r="H131" s="56"/>
      <c r="I131" s="57"/>
      <c r="J131" s="57"/>
      <c r="K131" s="56"/>
      <c r="L131" s="56"/>
      <c r="M131" s="56"/>
      <c r="N131" s="56"/>
      <c r="O131" s="58"/>
      <c r="P131" s="58"/>
      <c r="Q131" s="56"/>
      <c r="R131" s="59">
        <v>5.7</v>
      </c>
      <c r="S131" s="60">
        <v>4.5999999999999996</v>
      </c>
      <c r="T131" s="60">
        <v>6.4</v>
      </c>
      <c r="U131" s="61">
        <f t="shared" si="6"/>
        <v>139.13043478260872</v>
      </c>
      <c r="V131" s="56" t="s">
        <v>129</v>
      </c>
    </row>
    <row r="132" spans="1:22" ht="23.1" customHeight="1">
      <c r="A132" s="27"/>
      <c r="B132" s="56"/>
      <c r="C132" s="56"/>
      <c r="D132" s="56"/>
      <c r="E132" s="56"/>
      <c r="F132" s="56"/>
      <c r="G132" s="56"/>
      <c r="H132" s="56"/>
      <c r="I132" s="57"/>
      <c r="J132" s="57"/>
      <c r="K132" s="56"/>
      <c r="L132" s="56"/>
      <c r="M132" s="56"/>
      <c r="N132" s="56"/>
      <c r="O132" s="58"/>
      <c r="P132" s="58"/>
      <c r="Q132" s="56"/>
      <c r="R132" s="59">
        <v>26.12</v>
      </c>
      <c r="S132" s="60">
        <v>19.82</v>
      </c>
      <c r="T132" s="60">
        <v>21.47</v>
      </c>
      <c r="U132" s="61">
        <f t="shared" si="6"/>
        <v>108.32492431886982</v>
      </c>
      <c r="V132" s="56" t="s">
        <v>108</v>
      </c>
    </row>
    <row r="133" spans="1:22" ht="23.1" customHeight="1">
      <c r="A133" s="27"/>
      <c r="B133" s="56"/>
      <c r="C133" s="56"/>
      <c r="D133" s="56"/>
      <c r="E133" s="56"/>
      <c r="F133" s="56"/>
      <c r="G133" s="56"/>
      <c r="H133" s="56"/>
      <c r="I133" s="57"/>
      <c r="J133" s="57"/>
      <c r="K133" s="56"/>
      <c r="L133" s="56"/>
      <c r="M133" s="56"/>
      <c r="N133" s="56"/>
      <c r="O133" s="58"/>
      <c r="P133" s="58"/>
      <c r="Q133" s="56"/>
      <c r="R133" s="59">
        <v>8.69</v>
      </c>
      <c r="S133" s="60">
        <v>11.3</v>
      </c>
      <c r="T133" s="60">
        <v>7.76</v>
      </c>
      <c r="U133" s="61">
        <f t="shared" si="6"/>
        <v>68.672566371681413</v>
      </c>
      <c r="V133" s="56" t="s">
        <v>109</v>
      </c>
    </row>
    <row r="134" spans="1:22" ht="23.1" customHeight="1">
      <c r="A134" s="27"/>
      <c r="B134" s="56"/>
      <c r="C134" s="56"/>
      <c r="D134" s="56"/>
      <c r="E134" s="56"/>
      <c r="F134" s="56"/>
      <c r="G134" s="56"/>
      <c r="H134" s="56"/>
      <c r="I134" s="57"/>
      <c r="J134" s="57"/>
      <c r="K134" s="56"/>
      <c r="L134" s="56"/>
      <c r="M134" s="56"/>
      <c r="N134" s="56"/>
      <c r="O134" s="58"/>
      <c r="P134" s="58"/>
      <c r="Q134" s="56"/>
      <c r="R134" s="59">
        <v>11.26</v>
      </c>
      <c r="S134" s="60">
        <v>11.91</v>
      </c>
      <c r="T134" s="60">
        <v>13.66</v>
      </c>
      <c r="U134" s="61">
        <f t="shared" si="6"/>
        <v>114.69353484466835</v>
      </c>
      <c r="V134" s="56" t="s">
        <v>110</v>
      </c>
    </row>
    <row r="135" spans="1:22" ht="23.1" customHeight="1">
      <c r="A135" s="27"/>
      <c r="B135" s="56"/>
      <c r="C135" s="56"/>
      <c r="D135" s="56"/>
      <c r="E135" s="56"/>
      <c r="F135" s="56"/>
      <c r="G135" s="56"/>
      <c r="H135" s="56"/>
      <c r="I135" s="57"/>
      <c r="J135" s="57"/>
      <c r="K135" s="56"/>
      <c r="L135" s="56"/>
      <c r="M135" s="56"/>
      <c r="N135" s="56"/>
      <c r="O135" s="58"/>
      <c r="P135" s="58"/>
      <c r="Q135" s="56"/>
      <c r="R135" s="59">
        <v>28.92</v>
      </c>
      <c r="S135" s="60">
        <v>8.48</v>
      </c>
      <c r="T135" s="60">
        <v>10.06</v>
      </c>
      <c r="U135" s="61">
        <f t="shared" si="6"/>
        <v>118.63207547169812</v>
      </c>
      <c r="V135" s="56" t="s">
        <v>123</v>
      </c>
    </row>
    <row r="136" spans="1:22" ht="23.1" customHeight="1">
      <c r="A136" s="27"/>
      <c r="B136" s="56"/>
      <c r="C136" s="56"/>
      <c r="D136" s="56"/>
      <c r="E136" s="56"/>
      <c r="F136" s="56"/>
      <c r="G136" s="56"/>
      <c r="H136" s="56"/>
      <c r="I136" s="57"/>
      <c r="J136" s="57"/>
      <c r="K136" s="56"/>
      <c r="L136" s="56"/>
      <c r="M136" s="56"/>
      <c r="N136" s="56"/>
      <c r="O136" s="58"/>
      <c r="P136" s="58"/>
      <c r="Q136" s="56"/>
      <c r="R136" s="59">
        <v>17.760000000000002</v>
      </c>
      <c r="S136" s="60">
        <v>19.3</v>
      </c>
      <c r="T136" s="60">
        <v>19.3</v>
      </c>
      <c r="U136" s="61">
        <f t="shared" si="6"/>
        <v>100</v>
      </c>
      <c r="V136" s="56" t="s">
        <v>111</v>
      </c>
    </row>
    <row r="137" spans="1:22" ht="23.1" customHeight="1">
      <c r="A137" s="27"/>
      <c r="B137" s="56"/>
      <c r="C137" s="56"/>
      <c r="D137" s="56"/>
      <c r="E137" s="56"/>
      <c r="F137" s="56"/>
      <c r="G137" s="56"/>
      <c r="H137" s="56"/>
      <c r="I137" s="57"/>
      <c r="J137" s="57"/>
      <c r="K137" s="56"/>
      <c r="L137" s="56"/>
      <c r="M137" s="56"/>
      <c r="N137" s="56"/>
      <c r="O137" s="58"/>
      <c r="P137" s="58"/>
      <c r="Q137" s="56"/>
      <c r="R137" s="59">
        <v>13.62</v>
      </c>
      <c r="S137" s="60">
        <v>17.59</v>
      </c>
      <c r="T137" s="60">
        <v>10.06</v>
      </c>
      <c r="U137" s="61">
        <f t="shared" si="6"/>
        <v>57.191586128482101</v>
      </c>
      <c r="V137" s="56" t="s">
        <v>112</v>
      </c>
    </row>
    <row r="138" spans="1:22" ht="23.1" customHeight="1">
      <c r="A138" s="27"/>
      <c r="B138" s="56"/>
      <c r="C138" s="56"/>
      <c r="D138" s="56"/>
      <c r="E138" s="56"/>
      <c r="F138" s="56"/>
      <c r="G138" s="56"/>
      <c r="H138" s="56"/>
      <c r="I138" s="57"/>
      <c r="J138" s="57"/>
      <c r="K138" s="56"/>
      <c r="L138" s="56"/>
      <c r="M138" s="56"/>
      <c r="N138" s="56"/>
      <c r="O138" s="58"/>
      <c r="P138" s="58"/>
      <c r="Q138" s="56"/>
      <c r="R138" s="59">
        <v>5.86</v>
      </c>
      <c r="S138" s="60">
        <v>7.59</v>
      </c>
      <c r="T138" s="60">
        <v>9.8000000000000007</v>
      </c>
      <c r="U138" s="61">
        <f t="shared" si="6"/>
        <v>129.11725955204216</v>
      </c>
      <c r="V138" s="56" t="s">
        <v>113</v>
      </c>
    </row>
    <row r="139" spans="1:22" ht="23.1" customHeight="1">
      <c r="A139" s="27"/>
      <c r="B139" s="56"/>
      <c r="C139" s="56"/>
      <c r="D139" s="56"/>
      <c r="E139" s="56"/>
      <c r="F139" s="56"/>
      <c r="G139" s="56"/>
      <c r="H139" s="56"/>
      <c r="I139" s="57"/>
      <c r="J139" s="57"/>
      <c r="K139" s="56"/>
      <c r="L139" s="56"/>
      <c r="M139" s="56"/>
      <c r="N139" s="56"/>
      <c r="O139" s="58"/>
      <c r="P139" s="58"/>
      <c r="Q139" s="56"/>
      <c r="R139" s="59">
        <v>15.19</v>
      </c>
      <c r="S139" s="60">
        <v>19.75</v>
      </c>
      <c r="T139" s="60">
        <v>16.28</v>
      </c>
      <c r="U139" s="61">
        <f t="shared" si="6"/>
        <v>82.430379746835442</v>
      </c>
      <c r="V139" s="56" t="s">
        <v>115</v>
      </c>
    </row>
    <row r="140" spans="1:22" ht="23.1" customHeight="1">
      <c r="A140" s="27"/>
      <c r="B140" s="56"/>
      <c r="C140" s="56"/>
      <c r="D140" s="56"/>
      <c r="E140" s="56"/>
      <c r="F140" s="56"/>
      <c r="G140" s="56"/>
      <c r="H140" s="56"/>
      <c r="I140" s="57"/>
      <c r="J140" s="57"/>
      <c r="K140" s="56"/>
      <c r="L140" s="56"/>
      <c r="M140" s="56"/>
      <c r="N140" s="56"/>
      <c r="O140" s="58"/>
      <c r="P140" s="58"/>
      <c r="Q140" s="56"/>
      <c r="R140" s="59">
        <v>10.220000000000001</v>
      </c>
      <c r="S140" s="60">
        <v>12.11</v>
      </c>
      <c r="T140" s="60">
        <v>13.01</v>
      </c>
      <c r="U140" s="61">
        <f t="shared" si="6"/>
        <v>107.43187448389762</v>
      </c>
      <c r="V140" s="56" t="s">
        <v>126</v>
      </c>
    </row>
    <row r="141" spans="1:22" ht="23.1" customHeight="1">
      <c r="A141" s="27"/>
      <c r="B141" s="56"/>
      <c r="C141" s="56"/>
      <c r="D141" s="56"/>
      <c r="E141" s="56"/>
      <c r="F141" s="56"/>
      <c r="G141" s="56"/>
      <c r="H141" s="56"/>
      <c r="I141" s="57"/>
      <c r="J141" s="57"/>
      <c r="K141" s="56"/>
      <c r="L141" s="56"/>
      <c r="M141" s="56"/>
      <c r="N141" s="56"/>
      <c r="O141" s="58"/>
      <c r="P141" s="58"/>
      <c r="Q141" s="56"/>
      <c r="R141" s="59">
        <v>1131</v>
      </c>
      <c r="S141" s="60">
        <v>1389</v>
      </c>
      <c r="T141" s="60">
        <v>1567</v>
      </c>
      <c r="U141" s="61">
        <f t="shared" si="6"/>
        <v>112.81497480201583</v>
      </c>
      <c r="V141" s="56" t="s">
        <v>116</v>
      </c>
    </row>
    <row r="142" spans="1:22" ht="23.1" customHeight="1">
      <c r="A142" s="27"/>
      <c r="B142" s="56"/>
      <c r="C142" s="56"/>
      <c r="D142" s="56"/>
      <c r="E142" s="56"/>
      <c r="F142" s="56"/>
      <c r="G142" s="56"/>
      <c r="H142" s="56"/>
      <c r="I142" s="57"/>
      <c r="J142" s="57"/>
      <c r="K142" s="56"/>
      <c r="L142" s="56"/>
      <c r="M142" s="56"/>
      <c r="N142" s="56"/>
      <c r="O142" s="58"/>
      <c r="P142" s="58"/>
      <c r="Q142" s="56"/>
      <c r="R142" s="59">
        <v>23.91</v>
      </c>
      <c r="S142" s="60">
        <v>23.91</v>
      </c>
      <c r="T142" s="60">
        <v>26.43</v>
      </c>
      <c r="U142" s="61">
        <f t="shared" si="6"/>
        <v>110.53952321204517</v>
      </c>
      <c r="V142" s="56" t="s">
        <v>118</v>
      </c>
    </row>
    <row r="143" spans="1:22" ht="23.1" customHeight="1">
      <c r="A143" s="27"/>
      <c r="B143" s="56"/>
      <c r="C143" s="56"/>
      <c r="D143" s="56"/>
      <c r="E143" s="56"/>
      <c r="F143" s="56"/>
      <c r="G143" s="56"/>
      <c r="H143" s="56"/>
      <c r="I143" s="57"/>
      <c r="J143" s="57"/>
      <c r="K143" s="56"/>
      <c r="L143" s="56"/>
      <c r="M143" s="56"/>
      <c r="N143" s="56"/>
      <c r="O143" s="58"/>
      <c r="P143" s="58"/>
      <c r="Q143" s="56"/>
      <c r="R143" s="59">
        <v>11</v>
      </c>
      <c r="S143" s="60">
        <v>14</v>
      </c>
      <c r="T143" s="60">
        <v>16</v>
      </c>
      <c r="U143" s="61">
        <f t="shared" si="6"/>
        <v>114.28571428571428</v>
      </c>
      <c r="V143" s="56" t="s">
        <v>119</v>
      </c>
    </row>
    <row r="144" spans="1:22" ht="23.1" customHeight="1" thickBot="1">
      <c r="A144" s="27"/>
      <c r="B144" s="56"/>
      <c r="C144" s="56"/>
      <c r="D144" s="56"/>
      <c r="E144" s="56"/>
      <c r="F144" s="56"/>
      <c r="G144" s="56"/>
      <c r="H144" s="56"/>
      <c r="I144" s="57"/>
      <c r="J144" s="57"/>
      <c r="K144" s="56"/>
      <c r="L144" s="56"/>
      <c r="M144" s="56"/>
      <c r="N144" s="56"/>
      <c r="O144" s="58"/>
      <c r="P144" s="58"/>
      <c r="Q144" s="56"/>
      <c r="R144" s="59">
        <v>1.93</v>
      </c>
      <c r="S144" s="60">
        <v>1.96</v>
      </c>
      <c r="T144" s="60">
        <v>3.22</v>
      </c>
      <c r="U144" s="61">
        <f t="shared" si="6"/>
        <v>164.28571428571431</v>
      </c>
      <c r="V144" s="56" t="s">
        <v>120</v>
      </c>
    </row>
    <row r="145" spans="1:22" ht="75" customHeight="1" thickTop="1" thickBot="1">
      <c r="A145" s="27"/>
      <c r="B145" s="28" t="s">
        <v>43</v>
      </c>
      <c r="C145" s="104" t="s">
        <v>43</v>
      </c>
      <c r="D145" s="104"/>
      <c r="E145" s="104"/>
      <c r="F145" s="104"/>
      <c r="G145" s="104"/>
      <c r="H145" s="104"/>
      <c r="I145" s="104" t="s">
        <v>62</v>
      </c>
      <c r="J145" s="104"/>
      <c r="K145" s="104"/>
      <c r="L145" s="104" t="s">
        <v>63</v>
      </c>
      <c r="M145" s="104"/>
      <c r="N145" s="104"/>
      <c r="O145" s="104"/>
      <c r="P145" s="29" t="s">
        <v>39</v>
      </c>
      <c r="Q145" s="29" t="s">
        <v>59</v>
      </c>
      <c r="R145" s="29">
        <v>197.43944444444446</v>
      </c>
      <c r="S145" s="29">
        <v>256.79166666666663</v>
      </c>
      <c r="T145" s="29">
        <v>300.67277777777775</v>
      </c>
      <c r="U145" s="29">
        <f t="shared" si="6"/>
        <v>117.08821461409487</v>
      </c>
      <c r="V145" s="30" t="s">
        <v>42</v>
      </c>
    </row>
    <row r="146" spans="1:22" ht="23.1" customHeight="1" thickTop="1" thickBot="1">
      <c r="A146" s="27"/>
      <c r="B146" s="118" t="s">
        <v>102</v>
      </c>
      <c r="C146" s="119"/>
      <c r="D146" s="119"/>
      <c r="E146" s="119"/>
      <c r="F146" s="119"/>
      <c r="G146" s="119"/>
      <c r="H146" s="119"/>
      <c r="I146" s="119"/>
      <c r="J146" s="119"/>
      <c r="K146" s="119"/>
      <c r="L146" s="119"/>
      <c r="M146" s="119"/>
      <c r="N146" s="119"/>
      <c r="O146" s="119"/>
      <c r="P146" s="119"/>
      <c r="Q146" s="119"/>
      <c r="R146" s="119"/>
      <c r="S146" s="119"/>
      <c r="T146" s="119"/>
      <c r="U146" s="119"/>
      <c r="V146" s="120"/>
    </row>
    <row r="147" spans="1:22" ht="23.1" customHeight="1">
      <c r="A147" s="27"/>
      <c r="B147" s="56"/>
      <c r="C147" s="56"/>
      <c r="D147" s="56"/>
      <c r="E147" s="56"/>
      <c r="F147" s="56"/>
      <c r="G147" s="56"/>
      <c r="H147" s="56"/>
      <c r="I147" s="57"/>
      <c r="J147" s="57"/>
      <c r="K147" s="56"/>
      <c r="L147" s="56"/>
      <c r="M147" s="56"/>
      <c r="N147" s="56"/>
      <c r="O147" s="58"/>
      <c r="P147" s="58"/>
      <c r="Q147" s="56"/>
      <c r="R147" s="59">
        <v>1271</v>
      </c>
      <c r="S147" s="60">
        <v>1747</v>
      </c>
      <c r="T147" s="60">
        <v>2156</v>
      </c>
      <c r="U147" s="61">
        <f t="shared" ref="U147:U165" si="7">IF(ISERROR(T147/S147),"N/A",T147/S147*100)</f>
        <v>123.41156267887807</v>
      </c>
      <c r="V147" s="56" t="s">
        <v>104</v>
      </c>
    </row>
    <row r="148" spans="1:22" ht="23.1" customHeight="1">
      <c r="A148" s="27"/>
      <c r="B148" s="56"/>
      <c r="C148" s="56"/>
      <c r="D148" s="56"/>
      <c r="E148" s="56"/>
      <c r="F148" s="56"/>
      <c r="G148" s="56"/>
      <c r="H148" s="56"/>
      <c r="I148" s="57"/>
      <c r="J148" s="57"/>
      <c r="K148" s="56"/>
      <c r="L148" s="56"/>
      <c r="M148" s="56"/>
      <c r="N148" s="56"/>
      <c r="O148" s="58"/>
      <c r="P148" s="58"/>
      <c r="Q148" s="56"/>
      <c r="R148" s="59">
        <v>8.1</v>
      </c>
      <c r="S148" s="60">
        <v>8.1</v>
      </c>
      <c r="T148" s="60">
        <v>8.11</v>
      </c>
      <c r="U148" s="61">
        <f t="shared" si="7"/>
        <v>100.12345679012344</v>
      </c>
      <c r="V148" s="56" t="s">
        <v>105</v>
      </c>
    </row>
    <row r="149" spans="1:22" ht="23.1" customHeight="1">
      <c r="A149" s="27"/>
      <c r="B149" s="56"/>
      <c r="C149" s="56"/>
      <c r="D149" s="56"/>
      <c r="E149" s="56"/>
      <c r="F149" s="56"/>
      <c r="G149" s="56"/>
      <c r="H149" s="56"/>
      <c r="I149" s="57"/>
      <c r="J149" s="57"/>
      <c r="K149" s="56"/>
      <c r="L149" s="56"/>
      <c r="M149" s="56"/>
      <c r="N149" s="56"/>
      <c r="O149" s="58"/>
      <c r="P149" s="58"/>
      <c r="Q149" s="56"/>
      <c r="R149" s="59">
        <v>10.06</v>
      </c>
      <c r="S149" s="60">
        <v>12.39</v>
      </c>
      <c r="T149" s="60">
        <v>13.17</v>
      </c>
      <c r="U149" s="61">
        <f t="shared" si="7"/>
        <v>106.2953995157385</v>
      </c>
      <c r="V149" s="56" t="s">
        <v>106</v>
      </c>
    </row>
    <row r="150" spans="1:22" ht="23.1" customHeight="1">
      <c r="A150" s="27"/>
      <c r="B150" s="56"/>
      <c r="C150" s="56"/>
      <c r="D150" s="56"/>
      <c r="E150" s="56"/>
      <c r="F150" s="56"/>
      <c r="G150" s="56"/>
      <c r="H150" s="56"/>
      <c r="I150" s="57"/>
      <c r="J150" s="57"/>
      <c r="K150" s="56"/>
      <c r="L150" s="56"/>
      <c r="M150" s="56"/>
      <c r="N150" s="56"/>
      <c r="O150" s="58"/>
      <c r="P150" s="58"/>
      <c r="Q150" s="56"/>
      <c r="R150" s="59">
        <v>53.15</v>
      </c>
      <c r="S150" s="60">
        <v>22.93</v>
      </c>
      <c r="T150" s="60">
        <v>19.43</v>
      </c>
      <c r="U150" s="61">
        <f t="shared" si="7"/>
        <v>84.736153510684701</v>
      </c>
      <c r="V150" s="56" t="s">
        <v>107</v>
      </c>
    </row>
    <row r="151" spans="1:22" ht="23.1" customHeight="1">
      <c r="A151" s="27"/>
      <c r="B151" s="56"/>
      <c r="C151" s="56"/>
      <c r="D151" s="56"/>
      <c r="E151" s="56"/>
      <c r="F151" s="56"/>
      <c r="G151" s="56"/>
      <c r="H151" s="56"/>
      <c r="I151" s="57"/>
      <c r="J151" s="57"/>
      <c r="K151" s="56"/>
      <c r="L151" s="56"/>
      <c r="M151" s="56"/>
      <c r="N151" s="56"/>
      <c r="O151" s="58"/>
      <c r="P151" s="58"/>
      <c r="Q151" s="56"/>
      <c r="R151" s="59">
        <v>6.7</v>
      </c>
      <c r="S151" s="60">
        <v>5.8</v>
      </c>
      <c r="T151" s="60">
        <v>8.3000000000000007</v>
      </c>
      <c r="U151" s="61">
        <f t="shared" si="7"/>
        <v>143.10344827586206</v>
      </c>
      <c r="V151" s="56" t="s">
        <v>129</v>
      </c>
    </row>
    <row r="152" spans="1:22" ht="23.1" customHeight="1">
      <c r="A152" s="27"/>
      <c r="B152" s="56"/>
      <c r="C152" s="56"/>
      <c r="D152" s="56"/>
      <c r="E152" s="56"/>
      <c r="F152" s="56"/>
      <c r="G152" s="56"/>
      <c r="H152" s="56"/>
      <c r="I152" s="57"/>
      <c r="J152" s="57"/>
      <c r="K152" s="56"/>
      <c r="L152" s="56"/>
      <c r="M152" s="56"/>
      <c r="N152" s="56"/>
      <c r="O152" s="58"/>
      <c r="P152" s="58"/>
      <c r="Q152" s="56"/>
      <c r="R152" s="59">
        <v>20.440000000000001</v>
      </c>
      <c r="S152" s="60">
        <v>14.29</v>
      </c>
      <c r="T152" s="60">
        <v>13.91</v>
      </c>
      <c r="U152" s="61">
        <f t="shared" si="7"/>
        <v>97.340797760671805</v>
      </c>
      <c r="V152" s="56" t="s">
        <v>108</v>
      </c>
    </row>
    <row r="153" spans="1:22" ht="23.1" customHeight="1">
      <c r="A153" s="27"/>
      <c r="B153" s="56"/>
      <c r="C153" s="56"/>
      <c r="D153" s="56"/>
      <c r="E153" s="56"/>
      <c r="F153" s="56"/>
      <c r="G153" s="56"/>
      <c r="H153" s="56"/>
      <c r="I153" s="57"/>
      <c r="J153" s="57"/>
      <c r="K153" s="56"/>
      <c r="L153" s="56"/>
      <c r="M153" s="56"/>
      <c r="N153" s="56"/>
      <c r="O153" s="58"/>
      <c r="P153" s="58"/>
      <c r="Q153" s="56"/>
      <c r="R153" s="59">
        <v>9.64</v>
      </c>
      <c r="S153" s="60">
        <v>11.35</v>
      </c>
      <c r="T153" s="60">
        <v>8.76</v>
      </c>
      <c r="U153" s="61">
        <f t="shared" si="7"/>
        <v>77.180616740088098</v>
      </c>
      <c r="V153" s="56" t="s">
        <v>109</v>
      </c>
    </row>
    <row r="154" spans="1:22" ht="23.1" customHeight="1">
      <c r="A154" s="27"/>
      <c r="B154" s="56"/>
      <c r="C154" s="56"/>
      <c r="D154" s="56"/>
      <c r="E154" s="56"/>
      <c r="F154" s="56"/>
      <c r="G154" s="56"/>
      <c r="H154" s="56"/>
      <c r="I154" s="57"/>
      <c r="J154" s="57"/>
      <c r="K154" s="56"/>
      <c r="L154" s="56"/>
      <c r="M154" s="56"/>
      <c r="N154" s="56"/>
      <c r="O154" s="58"/>
      <c r="P154" s="58"/>
      <c r="Q154" s="56"/>
      <c r="R154" s="59">
        <v>14.17</v>
      </c>
      <c r="S154" s="60">
        <v>15</v>
      </c>
      <c r="T154" s="60">
        <v>13.08</v>
      </c>
      <c r="U154" s="61">
        <f t="shared" si="7"/>
        <v>87.2</v>
      </c>
      <c r="V154" s="56" t="s">
        <v>110</v>
      </c>
    </row>
    <row r="155" spans="1:22" ht="23.1" customHeight="1">
      <c r="A155" s="27"/>
      <c r="B155" s="56"/>
      <c r="C155" s="56"/>
      <c r="D155" s="56"/>
      <c r="E155" s="56"/>
      <c r="F155" s="56"/>
      <c r="G155" s="56"/>
      <c r="H155" s="56"/>
      <c r="I155" s="57"/>
      <c r="J155" s="57"/>
      <c r="K155" s="56"/>
      <c r="L155" s="56"/>
      <c r="M155" s="56"/>
      <c r="N155" s="56"/>
      <c r="O155" s="58"/>
      <c r="P155" s="58"/>
      <c r="Q155" s="56"/>
      <c r="R155" s="59">
        <v>28.45</v>
      </c>
      <c r="S155" s="60">
        <v>8.33</v>
      </c>
      <c r="T155" s="60">
        <v>9.06</v>
      </c>
      <c r="U155" s="61">
        <f t="shared" si="7"/>
        <v>108.76350540216086</v>
      </c>
      <c r="V155" s="56" t="s">
        <v>123</v>
      </c>
    </row>
    <row r="156" spans="1:22" ht="23.1" customHeight="1">
      <c r="A156" s="27"/>
      <c r="B156" s="56"/>
      <c r="C156" s="56"/>
      <c r="D156" s="56"/>
      <c r="E156" s="56"/>
      <c r="F156" s="56"/>
      <c r="G156" s="56"/>
      <c r="H156" s="56"/>
      <c r="I156" s="57"/>
      <c r="J156" s="57"/>
      <c r="K156" s="56"/>
      <c r="L156" s="56"/>
      <c r="M156" s="56"/>
      <c r="N156" s="56"/>
      <c r="O156" s="58"/>
      <c r="P156" s="58"/>
      <c r="Q156" s="56"/>
      <c r="R156" s="59">
        <v>16.71</v>
      </c>
      <c r="S156" s="60">
        <v>18.96</v>
      </c>
      <c r="T156" s="60">
        <v>19.22</v>
      </c>
      <c r="U156" s="61">
        <f t="shared" si="7"/>
        <v>101.37130801687763</v>
      </c>
      <c r="V156" s="56" t="s">
        <v>111</v>
      </c>
    </row>
    <row r="157" spans="1:22" ht="23.1" customHeight="1">
      <c r="A157" s="27"/>
      <c r="B157" s="56"/>
      <c r="C157" s="56"/>
      <c r="D157" s="56"/>
      <c r="E157" s="56"/>
      <c r="F157" s="56"/>
      <c r="G157" s="56"/>
      <c r="H157" s="56"/>
      <c r="I157" s="57"/>
      <c r="J157" s="57"/>
      <c r="K157" s="56"/>
      <c r="L157" s="56"/>
      <c r="M157" s="56"/>
      <c r="N157" s="56"/>
      <c r="O157" s="58"/>
      <c r="P157" s="58"/>
      <c r="Q157" s="56"/>
      <c r="R157" s="59">
        <v>8.39</v>
      </c>
      <c r="S157" s="60">
        <v>11.55</v>
      </c>
      <c r="T157" s="60">
        <v>10.85</v>
      </c>
      <c r="U157" s="61">
        <f t="shared" si="7"/>
        <v>93.939393939393938</v>
      </c>
      <c r="V157" s="56" t="s">
        <v>112</v>
      </c>
    </row>
    <row r="158" spans="1:22" ht="23.1" customHeight="1">
      <c r="A158" s="27"/>
      <c r="B158" s="56"/>
      <c r="C158" s="56"/>
      <c r="D158" s="56"/>
      <c r="E158" s="56"/>
      <c r="F158" s="56"/>
      <c r="G158" s="56"/>
      <c r="H158" s="56"/>
      <c r="I158" s="57"/>
      <c r="J158" s="57"/>
      <c r="K158" s="56"/>
      <c r="L158" s="56"/>
      <c r="M158" s="56"/>
      <c r="N158" s="56"/>
      <c r="O158" s="58"/>
      <c r="P158" s="58"/>
      <c r="Q158" s="56"/>
      <c r="R158" s="59">
        <v>6.17</v>
      </c>
      <c r="S158" s="60">
        <v>8.58</v>
      </c>
      <c r="T158" s="60">
        <v>8.74</v>
      </c>
      <c r="U158" s="61">
        <f t="shared" si="7"/>
        <v>101.86480186480186</v>
      </c>
      <c r="V158" s="56" t="s">
        <v>113</v>
      </c>
    </row>
    <row r="159" spans="1:22" ht="23.1" customHeight="1">
      <c r="A159" s="27"/>
      <c r="B159" s="56"/>
      <c r="C159" s="56"/>
      <c r="D159" s="56"/>
      <c r="E159" s="56"/>
      <c r="F159" s="56"/>
      <c r="G159" s="56"/>
      <c r="H159" s="56"/>
      <c r="I159" s="57"/>
      <c r="J159" s="57"/>
      <c r="K159" s="56"/>
      <c r="L159" s="56"/>
      <c r="M159" s="56"/>
      <c r="N159" s="56"/>
      <c r="O159" s="58"/>
      <c r="P159" s="58"/>
      <c r="Q159" s="56"/>
      <c r="R159" s="59">
        <v>13.27</v>
      </c>
      <c r="S159" s="60">
        <v>16.04</v>
      </c>
      <c r="T159" s="60">
        <v>13.39</v>
      </c>
      <c r="U159" s="61">
        <f t="shared" si="7"/>
        <v>83.478802992518709</v>
      </c>
      <c r="V159" s="56" t="s">
        <v>115</v>
      </c>
    </row>
    <row r="160" spans="1:22" ht="23.1" customHeight="1">
      <c r="A160" s="27"/>
      <c r="B160" s="56"/>
      <c r="C160" s="56"/>
      <c r="D160" s="56"/>
      <c r="E160" s="56"/>
      <c r="F160" s="56"/>
      <c r="G160" s="56"/>
      <c r="H160" s="56"/>
      <c r="I160" s="57"/>
      <c r="J160" s="57"/>
      <c r="K160" s="56"/>
      <c r="L160" s="56"/>
      <c r="M160" s="56"/>
      <c r="N160" s="56"/>
      <c r="O160" s="58"/>
      <c r="P160" s="58"/>
      <c r="Q160" s="56"/>
      <c r="R160" s="59">
        <v>9.51</v>
      </c>
      <c r="S160" s="60">
        <v>11.71</v>
      </c>
      <c r="T160" s="60">
        <v>10.09</v>
      </c>
      <c r="U160" s="61">
        <f t="shared" si="7"/>
        <v>86.165670367207497</v>
      </c>
      <c r="V160" s="56" t="s">
        <v>126</v>
      </c>
    </row>
    <row r="161" spans="1:22" ht="23.1" customHeight="1">
      <c r="A161" s="27"/>
      <c r="B161" s="56"/>
      <c r="C161" s="56"/>
      <c r="D161" s="56"/>
      <c r="E161" s="56"/>
      <c r="F161" s="56"/>
      <c r="G161" s="56"/>
      <c r="H161" s="56"/>
      <c r="I161" s="57"/>
      <c r="J161" s="57"/>
      <c r="K161" s="56"/>
      <c r="L161" s="56"/>
      <c r="M161" s="56"/>
      <c r="N161" s="56"/>
      <c r="O161" s="58"/>
      <c r="P161" s="58"/>
      <c r="Q161" s="56"/>
      <c r="R161" s="59">
        <v>2042</v>
      </c>
      <c r="S161" s="60">
        <v>2668</v>
      </c>
      <c r="T161" s="60">
        <v>3058</v>
      </c>
      <c r="U161" s="61">
        <f t="shared" si="7"/>
        <v>114.6176911544228</v>
      </c>
      <c r="V161" s="56" t="s">
        <v>116</v>
      </c>
    </row>
    <row r="162" spans="1:22" ht="23.1" customHeight="1">
      <c r="A162" s="27"/>
      <c r="B162" s="56"/>
      <c r="C162" s="56"/>
      <c r="D162" s="56"/>
      <c r="E162" s="56"/>
      <c r="F162" s="56"/>
      <c r="G162" s="56"/>
      <c r="H162" s="56"/>
      <c r="I162" s="57"/>
      <c r="J162" s="57"/>
      <c r="K162" s="56"/>
      <c r="L162" s="56"/>
      <c r="M162" s="56"/>
      <c r="N162" s="56"/>
      <c r="O162" s="58"/>
      <c r="P162" s="58"/>
      <c r="Q162" s="56"/>
      <c r="R162" s="59">
        <v>21.07</v>
      </c>
      <c r="S162" s="60">
        <v>21.07</v>
      </c>
      <c r="T162" s="60">
        <v>20.54</v>
      </c>
      <c r="U162" s="61">
        <f t="shared" si="7"/>
        <v>97.484575225439002</v>
      </c>
      <c r="V162" s="56" t="s">
        <v>118</v>
      </c>
    </row>
    <row r="163" spans="1:22" ht="23.1" customHeight="1">
      <c r="A163" s="27"/>
      <c r="B163" s="56"/>
      <c r="C163" s="56"/>
      <c r="D163" s="56"/>
      <c r="E163" s="56"/>
      <c r="F163" s="56"/>
      <c r="G163" s="56"/>
      <c r="H163" s="56"/>
      <c r="I163" s="57"/>
      <c r="J163" s="57"/>
      <c r="K163" s="56"/>
      <c r="L163" s="56"/>
      <c r="M163" s="56"/>
      <c r="N163" s="56"/>
      <c r="O163" s="58"/>
      <c r="P163" s="58"/>
      <c r="Q163" s="56"/>
      <c r="R163" s="59">
        <v>9</v>
      </c>
      <c r="S163" s="60">
        <v>15</v>
      </c>
      <c r="T163" s="60">
        <v>12</v>
      </c>
      <c r="U163" s="61">
        <f t="shared" si="7"/>
        <v>80</v>
      </c>
      <c r="V163" s="56" t="s">
        <v>119</v>
      </c>
    </row>
    <row r="164" spans="1:22" ht="23.1" customHeight="1" thickBot="1">
      <c r="A164" s="27"/>
      <c r="B164" s="56"/>
      <c r="C164" s="56"/>
      <c r="D164" s="56"/>
      <c r="E164" s="56"/>
      <c r="F164" s="56"/>
      <c r="G164" s="56"/>
      <c r="H164" s="56"/>
      <c r="I164" s="57"/>
      <c r="J164" s="57"/>
      <c r="K164" s="56"/>
      <c r="L164" s="56"/>
      <c r="M164" s="56"/>
      <c r="N164" s="56"/>
      <c r="O164" s="58"/>
      <c r="P164" s="58"/>
      <c r="Q164" s="56"/>
      <c r="R164" s="59">
        <v>6.08</v>
      </c>
      <c r="S164" s="60">
        <v>6.15</v>
      </c>
      <c r="T164" s="60">
        <v>9.4600000000000009</v>
      </c>
      <c r="U164" s="61">
        <f t="shared" si="7"/>
        <v>153.82113821138213</v>
      </c>
      <c r="V164" s="56" t="s">
        <v>120</v>
      </c>
    </row>
    <row r="165" spans="1:22" ht="94.5" customHeight="1" thickTop="1" thickBot="1">
      <c r="A165" s="27"/>
      <c r="B165" s="28" t="s">
        <v>64</v>
      </c>
      <c r="C165" s="104" t="s">
        <v>65</v>
      </c>
      <c r="D165" s="104"/>
      <c r="E165" s="104"/>
      <c r="F165" s="104"/>
      <c r="G165" s="104"/>
      <c r="H165" s="104"/>
      <c r="I165" s="104" t="s">
        <v>66</v>
      </c>
      <c r="J165" s="104"/>
      <c r="K165" s="104"/>
      <c r="L165" s="104" t="s">
        <v>67</v>
      </c>
      <c r="M165" s="104"/>
      <c r="N165" s="104"/>
      <c r="O165" s="104"/>
      <c r="P165" s="29" t="s">
        <v>39</v>
      </c>
      <c r="Q165" s="29" t="s">
        <v>68</v>
      </c>
      <c r="R165" s="29">
        <v>6069678.0884999996</v>
      </c>
      <c r="S165" s="29" t="s">
        <v>41</v>
      </c>
      <c r="T165" s="29" t="s">
        <v>41</v>
      </c>
      <c r="U165" s="29" t="str">
        <f t="shared" si="7"/>
        <v>N/A</v>
      </c>
      <c r="V165" s="30" t="s">
        <v>42</v>
      </c>
    </row>
    <row r="166" spans="1:22" ht="23.1" customHeight="1" thickTop="1" thickBot="1">
      <c r="A166" s="27"/>
      <c r="B166" s="118" t="s">
        <v>102</v>
      </c>
      <c r="C166" s="119"/>
      <c r="D166" s="119"/>
      <c r="E166" s="119"/>
      <c r="F166" s="119"/>
      <c r="G166" s="119"/>
      <c r="H166" s="119"/>
      <c r="I166" s="119"/>
      <c r="J166" s="119"/>
      <c r="K166" s="119"/>
      <c r="L166" s="119"/>
      <c r="M166" s="119"/>
      <c r="N166" s="119"/>
      <c r="O166" s="119"/>
      <c r="P166" s="119"/>
      <c r="Q166" s="119"/>
      <c r="R166" s="119"/>
      <c r="S166" s="119"/>
      <c r="T166" s="119"/>
      <c r="U166" s="119"/>
      <c r="V166" s="120"/>
    </row>
    <row r="167" spans="1:22" ht="23.1" customHeight="1">
      <c r="A167" s="27"/>
      <c r="B167" s="56"/>
      <c r="C167" s="56"/>
      <c r="D167" s="56"/>
      <c r="E167" s="56"/>
      <c r="F167" s="56"/>
      <c r="G167" s="56"/>
      <c r="H167" s="56"/>
      <c r="I167" s="57"/>
      <c r="J167" s="57"/>
      <c r="K167" s="56"/>
      <c r="L167" s="56"/>
      <c r="M167" s="56"/>
      <c r="N167" s="56"/>
      <c r="O167" s="58"/>
      <c r="P167" s="58"/>
      <c r="Q167" s="56"/>
      <c r="R167" s="59">
        <v>38.9</v>
      </c>
      <c r="S167" s="60" t="s">
        <v>103</v>
      </c>
      <c r="T167" s="60" t="s">
        <v>103</v>
      </c>
      <c r="U167" s="61" t="str">
        <f t="shared" ref="U167:U177" si="8">IF(ISERROR(T167/S167),"N/A",T167/S167*100)</f>
        <v>N/A</v>
      </c>
      <c r="V167" s="56" t="s">
        <v>106</v>
      </c>
    </row>
    <row r="168" spans="1:22" ht="23.1" customHeight="1">
      <c r="A168" s="27"/>
      <c r="B168" s="56"/>
      <c r="C168" s="56"/>
      <c r="D168" s="56"/>
      <c r="E168" s="56"/>
      <c r="F168" s="56"/>
      <c r="G168" s="56"/>
      <c r="H168" s="56"/>
      <c r="I168" s="57"/>
      <c r="J168" s="57"/>
      <c r="K168" s="56"/>
      <c r="L168" s="56"/>
      <c r="M168" s="56"/>
      <c r="N168" s="56"/>
      <c r="O168" s="58"/>
      <c r="P168" s="58"/>
      <c r="Q168" s="56"/>
      <c r="R168" s="59">
        <v>34.130000000000003</v>
      </c>
      <c r="S168" s="60" t="s">
        <v>103</v>
      </c>
      <c r="T168" s="60" t="s">
        <v>103</v>
      </c>
      <c r="U168" s="61" t="str">
        <f t="shared" si="8"/>
        <v>N/A</v>
      </c>
      <c r="V168" s="56" t="s">
        <v>108</v>
      </c>
    </row>
    <row r="169" spans="1:22" ht="23.1" customHeight="1">
      <c r="A169" s="27"/>
      <c r="B169" s="56"/>
      <c r="C169" s="56"/>
      <c r="D169" s="56"/>
      <c r="E169" s="56"/>
      <c r="F169" s="56"/>
      <c r="G169" s="56"/>
      <c r="H169" s="56"/>
      <c r="I169" s="57"/>
      <c r="J169" s="57"/>
      <c r="K169" s="56"/>
      <c r="L169" s="56"/>
      <c r="M169" s="56"/>
      <c r="N169" s="56"/>
      <c r="O169" s="58"/>
      <c r="P169" s="58"/>
      <c r="Q169" s="56"/>
      <c r="R169" s="59">
        <v>36.89</v>
      </c>
      <c r="S169" s="60" t="s">
        <v>103</v>
      </c>
      <c r="T169" s="60" t="s">
        <v>103</v>
      </c>
      <c r="U169" s="61" t="str">
        <f t="shared" si="8"/>
        <v>N/A</v>
      </c>
      <c r="V169" s="56" t="s">
        <v>122</v>
      </c>
    </row>
    <row r="170" spans="1:22" ht="23.1" customHeight="1">
      <c r="A170" s="27"/>
      <c r="B170" s="56"/>
      <c r="C170" s="56"/>
      <c r="D170" s="56"/>
      <c r="E170" s="56"/>
      <c r="F170" s="56"/>
      <c r="G170" s="56"/>
      <c r="H170" s="56"/>
      <c r="I170" s="57"/>
      <c r="J170" s="57"/>
      <c r="K170" s="56"/>
      <c r="L170" s="56"/>
      <c r="M170" s="56"/>
      <c r="N170" s="56"/>
      <c r="O170" s="58"/>
      <c r="P170" s="58"/>
      <c r="Q170" s="56"/>
      <c r="R170" s="59">
        <v>98.5</v>
      </c>
      <c r="S170" s="60" t="s">
        <v>103</v>
      </c>
      <c r="T170" s="60" t="s">
        <v>103</v>
      </c>
      <c r="U170" s="61" t="str">
        <f t="shared" si="8"/>
        <v>N/A</v>
      </c>
      <c r="V170" s="56" t="s">
        <v>111</v>
      </c>
    </row>
    <row r="171" spans="1:22" ht="23.1" customHeight="1">
      <c r="A171" s="27"/>
      <c r="B171" s="56"/>
      <c r="C171" s="56"/>
      <c r="D171" s="56"/>
      <c r="E171" s="56"/>
      <c r="F171" s="56"/>
      <c r="G171" s="56"/>
      <c r="H171" s="56"/>
      <c r="I171" s="57"/>
      <c r="J171" s="57"/>
      <c r="K171" s="56"/>
      <c r="L171" s="56"/>
      <c r="M171" s="56"/>
      <c r="N171" s="56"/>
      <c r="O171" s="58"/>
      <c r="P171" s="58"/>
      <c r="Q171" s="56"/>
      <c r="R171" s="59">
        <v>1.2</v>
      </c>
      <c r="S171" s="60" t="s">
        <v>103</v>
      </c>
      <c r="T171" s="60" t="s">
        <v>103</v>
      </c>
      <c r="U171" s="61" t="str">
        <f t="shared" si="8"/>
        <v>N/A</v>
      </c>
      <c r="V171" s="56" t="s">
        <v>124</v>
      </c>
    </row>
    <row r="172" spans="1:22" ht="23.1" customHeight="1">
      <c r="A172" s="27"/>
      <c r="B172" s="56"/>
      <c r="C172" s="56"/>
      <c r="D172" s="56"/>
      <c r="E172" s="56"/>
      <c r="F172" s="56"/>
      <c r="G172" s="56"/>
      <c r="H172" s="56"/>
      <c r="I172" s="57"/>
      <c r="J172" s="57"/>
      <c r="K172" s="56"/>
      <c r="L172" s="56"/>
      <c r="M172" s="56"/>
      <c r="N172" s="56"/>
      <c r="O172" s="58"/>
      <c r="P172" s="58"/>
      <c r="Q172" s="56"/>
      <c r="R172" s="59">
        <v>77</v>
      </c>
      <c r="S172" s="60" t="s">
        <v>103</v>
      </c>
      <c r="T172" s="60" t="s">
        <v>103</v>
      </c>
      <c r="U172" s="61" t="str">
        <f t="shared" si="8"/>
        <v>N/A</v>
      </c>
      <c r="V172" s="56" t="s">
        <v>126</v>
      </c>
    </row>
    <row r="173" spans="1:22" ht="23.1" customHeight="1">
      <c r="A173" s="27"/>
      <c r="B173" s="56"/>
      <c r="C173" s="56"/>
      <c r="D173" s="56"/>
      <c r="E173" s="56"/>
      <c r="F173" s="56"/>
      <c r="G173" s="56"/>
      <c r="H173" s="56"/>
      <c r="I173" s="57"/>
      <c r="J173" s="57"/>
      <c r="K173" s="56"/>
      <c r="L173" s="56"/>
      <c r="M173" s="56"/>
      <c r="N173" s="56"/>
      <c r="O173" s="58"/>
      <c r="P173" s="58"/>
      <c r="Q173" s="56"/>
      <c r="R173" s="59">
        <v>60696391</v>
      </c>
      <c r="S173" s="60" t="s">
        <v>103</v>
      </c>
      <c r="T173" s="60" t="s">
        <v>103</v>
      </c>
      <c r="U173" s="61" t="str">
        <f t="shared" si="8"/>
        <v>N/A</v>
      </c>
      <c r="V173" s="56" t="s">
        <v>118</v>
      </c>
    </row>
    <row r="174" spans="1:22" ht="23.1" customHeight="1">
      <c r="A174" s="27"/>
      <c r="B174" s="56"/>
      <c r="C174" s="56"/>
      <c r="D174" s="56"/>
      <c r="E174" s="56"/>
      <c r="F174" s="56"/>
      <c r="G174" s="56"/>
      <c r="H174" s="56"/>
      <c r="I174" s="57"/>
      <c r="J174" s="57"/>
      <c r="K174" s="56"/>
      <c r="L174" s="56"/>
      <c r="M174" s="56"/>
      <c r="N174" s="56"/>
      <c r="O174" s="58"/>
      <c r="P174" s="58"/>
      <c r="Q174" s="56"/>
      <c r="R174" s="59">
        <v>46.92</v>
      </c>
      <c r="S174" s="60" t="s">
        <v>103</v>
      </c>
      <c r="T174" s="60" t="s">
        <v>103</v>
      </c>
      <c r="U174" s="61" t="str">
        <f t="shared" si="8"/>
        <v>N/A</v>
      </c>
      <c r="V174" s="56" t="s">
        <v>127</v>
      </c>
    </row>
    <row r="175" spans="1:22" ht="23.1" customHeight="1">
      <c r="A175" s="27"/>
      <c r="B175" s="56"/>
      <c r="C175" s="56"/>
      <c r="D175" s="56"/>
      <c r="E175" s="56"/>
      <c r="F175" s="56"/>
      <c r="G175" s="56"/>
      <c r="H175" s="56"/>
      <c r="I175" s="57"/>
      <c r="J175" s="57"/>
      <c r="K175" s="56"/>
      <c r="L175" s="56"/>
      <c r="M175" s="56"/>
      <c r="N175" s="56"/>
      <c r="O175" s="58"/>
      <c r="P175" s="58"/>
      <c r="Q175" s="56"/>
      <c r="R175" s="59">
        <v>55.97</v>
      </c>
      <c r="S175" s="60" t="s">
        <v>103</v>
      </c>
      <c r="T175" s="60" t="s">
        <v>103</v>
      </c>
      <c r="U175" s="61" t="str">
        <f t="shared" si="8"/>
        <v>N/A</v>
      </c>
      <c r="V175" s="56" t="s">
        <v>128</v>
      </c>
    </row>
    <row r="176" spans="1:22" ht="23.1" customHeight="1" thickBot="1">
      <c r="A176" s="27"/>
      <c r="B176" s="56"/>
      <c r="C176" s="56"/>
      <c r="D176" s="56"/>
      <c r="E176" s="56"/>
      <c r="F176" s="56"/>
      <c r="G176" s="56"/>
      <c r="H176" s="56"/>
      <c r="I176" s="57"/>
      <c r="J176" s="57"/>
      <c r="K176" s="56"/>
      <c r="L176" s="56"/>
      <c r="M176" s="56"/>
      <c r="N176" s="56"/>
      <c r="O176" s="58"/>
      <c r="P176" s="58"/>
      <c r="Q176" s="56"/>
      <c r="R176" s="59">
        <v>0.375</v>
      </c>
      <c r="S176" s="60" t="s">
        <v>103</v>
      </c>
      <c r="T176" s="60" t="s">
        <v>103</v>
      </c>
      <c r="U176" s="61" t="str">
        <f t="shared" si="8"/>
        <v>N/A</v>
      </c>
      <c r="V176" s="56" t="s">
        <v>120</v>
      </c>
    </row>
    <row r="177" spans="1:22" ht="75" customHeight="1" thickTop="1" thickBot="1">
      <c r="A177" s="27"/>
      <c r="B177" s="28" t="s">
        <v>43</v>
      </c>
      <c r="C177" s="104" t="s">
        <v>69</v>
      </c>
      <c r="D177" s="104"/>
      <c r="E177" s="104"/>
      <c r="F177" s="104"/>
      <c r="G177" s="104"/>
      <c r="H177" s="104"/>
      <c r="I177" s="104" t="s">
        <v>70</v>
      </c>
      <c r="J177" s="104"/>
      <c r="K177" s="104"/>
      <c r="L177" s="104" t="s">
        <v>71</v>
      </c>
      <c r="M177" s="104"/>
      <c r="N177" s="104"/>
      <c r="O177" s="104"/>
      <c r="P177" s="29" t="s">
        <v>39</v>
      </c>
      <c r="Q177" s="29" t="s">
        <v>72</v>
      </c>
      <c r="R177" s="29">
        <v>1202.7029411764706</v>
      </c>
      <c r="S177" s="29">
        <v>1525.0476470588235</v>
      </c>
      <c r="T177" s="29">
        <v>2058.2731250000002</v>
      </c>
      <c r="U177" s="29">
        <f t="shared" si="8"/>
        <v>134.96451268060673</v>
      </c>
      <c r="V177" s="30" t="s">
        <v>42</v>
      </c>
    </row>
    <row r="178" spans="1:22" ht="23.1" customHeight="1" thickTop="1" thickBot="1">
      <c r="A178" s="27"/>
      <c r="B178" s="118" t="s">
        <v>102</v>
      </c>
      <c r="C178" s="119"/>
      <c r="D178" s="119"/>
      <c r="E178" s="119"/>
      <c r="F178" s="119"/>
      <c r="G178" s="119"/>
      <c r="H178" s="119"/>
      <c r="I178" s="119"/>
      <c r="J178" s="119"/>
      <c r="K178" s="119"/>
      <c r="L178" s="119"/>
      <c r="M178" s="119"/>
      <c r="N178" s="119"/>
      <c r="O178" s="119"/>
      <c r="P178" s="119"/>
      <c r="Q178" s="119"/>
      <c r="R178" s="119"/>
      <c r="S178" s="119"/>
      <c r="T178" s="119"/>
      <c r="U178" s="119"/>
      <c r="V178" s="120"/>
    </row>
    <row r="179" spans="1:22" ht="23.1" customHeight="1">
      <c r="A179" s="27"/>
      <c r="B179" s="56"/>
      <c r="C179" s="56"/>
      <c r="D179" s="56"/>
      <c r="E179" s="56"/>
      <c r="F179" s="56"/>
      <c r="G179" s="56"/>
      <c r="H179" s="56"/>
      <c r="I179" s="57"/>
      <c r="J179" s="57"/>
      <c r="K179" s="56"/>
      <c r="L179" s="56"/>
      <c r="M179" s="56"/>
      <c r="N179" s="56"/>
      <c r="O179" s="58"/>
      <c r="P179" s="58"/>
      <c r="Q179" s="56"/>
      <c r="R179" s="59">
        <v>0.63</v>
      </c>
      <c r="S179" s="60">
        <v>0.63</v>
      </c>
      <c r="T179" s="60">
        <v>0.63</v>
      </c>
      <c r="U179" s="61">
        <f t="shared" ref="U179:U196" si="9">IF(ISERROR(T179/S179),"N/A",T179/S179*100)</f>
        <v>100</v>
      </c>
      <c r="V179" s="56" t="s">
        <v>105</v>
      </c>
    </row>
    <row r="180" spans="1:22" ht="23.1" customHeight="1">
      <c r="A180" s="27"/>
      <c r="B180" s="56"/>
      <c r="C180" s="56"/>
      <c r="D180" s="56"/>
      <c r="E180" s="56"/>
      <c r="F180" s="56"/>
      <c r="G180" s="56"/>
      <c r="H180" s="56"/>
      <c r="I180" s="57"/>
      <c r="J180" s="57"/>
      <c r="K180" s="56"/>
      <c r="L180" s="56"/>
      <c r="M180" s="56"/>
      <c r="N180" s="56"/>
      <c r="O180" s="58"/>
      <c r="P180" s="58"/>
      <c r="Q180" s="56"/>
      <c r="R180" s="59">
        <v>79.55</v>
      </c>
      <c r="S180" s="60">
        <v>79.37</v>
      </c>
      <c r="T180" s="60">
        <v>76.84</v>
      </c>
      <c r="U180" s="61">
        <f t="shared" si="9"/>
        <v>96.812397631346855</v>
      </c>
      <c r="V180" s="56" t="s">
        <v>106</v>
      </c>
    </row>
    <row r="181" spans="1:22" ht="23.1" customHeight="1">
      <c r="A181" s="27"/>
      <c r="B181" s="56"/>
      <c r="C181" s="56"/>
      <c r="D181" s="56"/>
      <c r="E181" s="56"/>
      <c r="F181" s="56"/>
      <c r="G181" s="56"/>
      <c r="H181" s="56"/>
      <c r="I181" s="57"/>
      <c r="J181" s="57"/>
      <c r="K181" s="56"/>
      <c r="L181" s="56"/>
      <c r="M181" s="56"/>
      <c r="N181" s="56"/>
      <c r="O181" s="58"/>
      <c r="P181" s="58"/>
      <c r="Q181" s="56"/>
      <c r="R181" s="59">
        <v>83.5</v>
      </c>
      <c r="S181" s="60">
        <v>88.18</v>
      </c>
      <c r="T181" s="60">
        <v>89.34</v>
      </c>
      <c r="U181" s="61">
        <f t="shared" si="9"/>
        <v>101.3154910410524</v>
      </c>
      <c r="V181" s="56" t="s">
        <v>107</v>
      </c>
    </row>
    <row r="182" spans="1:22" ht="23.1" customHeight="1">
      <c r="A182" s="27"/>
      <c r="B182" s="56"/>
      <c r="C182" s="56"/>
      <c r="D182" s="56"/>
      <c r="E182" s="56"/>
      <c r="F182" s="56"/>
      <c r="G182" s="56"/>
      <c r="H182" s="56"/>
      <c r="I182" s="57"/>
      <c r="J182" s="57"/>
      <c r="K182" s="56"/>
      <c r="L182" s="56"/>
      <c r="M182" s="56"/>
      <c r="N182" s="56"/>
      <c r="O182" s="58"/>
      <c r="P182" s="58"/>
      <c r="Q182" s="56"/>
      <c r="R182" s="59">
        <v>69.8</v>
      </c>
      <c r="S182" s="60">
        <v>70.099999999999994</v>
      </c>
      <c r="T182" s="60">
        <v>71.599999999999994</v>
      </c>
      <c r="U182" s="61">
        <f t="shared" si="9"/>
        <v>102.13980028530672</v>
      </c>
      <c r="V182" s="56" t="s">
        <v>129</v>
      </c>
    </row>
    <row r="183" spans="1:22" ht="23.1" customHeight="1">
      <c r="A183" s="27"/>
      <c r="B183" s="56"/>
      <c r="C183" s="56"/>
      <c r="D183" s="56"/>
      <c r="E183" s="56"/>
      <c r="F183" s="56"/>
      <c r="G183" s="56"/>
      <c r="H183" s="56"/>
      <c r="I183" s="57"/>
      <c r="J183" s="57"/>
      <c r="K183" s="56"/>
      <c r="L183" s="56"/>
      <c r="M183" s="56"/>
      <c r="N183" s="56"/>
      <c r="O183" s="58"/>
      <c r="P183" s="58"/>
      <c r="Q183" s="56"/>
      <c r="R183" s="59">
        <v>61.61</v>
      </c>
      <c r="S183" s="60">
        <v>60.77</v>
      </c>
      <c r="T183" s="60">
        <v>67.13</v>
      </c>
      <c r="U183" s="61">
        <f t="shared" si="9"/>
        <v>110.46569030771761</v>
      </c>
      <c r="V183" s="56" t="s">
        <v>108</v>
      </c>
    </row>
    <row r="184" spans="1:22" ht="23.1" customHeight="1">
      <c r="A184" s="27"/>
      <c r="B184" s="56"/>
      <c r="C184" s="56"/>
      <c r="D184" s="56"/>
      <c r="E184" s="56"/>
      <c r="F184" s="56"/>
      <c r="G184" s="56"/>
      <c r="H184" s="56"/>
      <c r="I184" s="57"/>
      <c r="J184" s="57"/>
      <c r="K184" s="56"/>
      <c r="L184" s="56"/>
      <c r="M184" s="56"/>
      <c r="N184" s="56"/>
      <c r="O184" s="58"/>
      <c r="P184" s="58"/>
      <c r="Q184" s="56"/>
      <c r="R184" s="59">
        <v>68.790000000000006</v>
      </c>
      <c r="S184" s="60">
        <v>68.86</v>
      </c>
      <c r="T184" s="60">
        <v>82.63</v>
      </c>
      <c r="U184" s="61">
        <f t="shared" si="9"/>
        <v>119.99709555620097</v>
      </c>
      <c r="V184" s="56" t="s">
        <v>109</v>
      </c>
    </row>
    <row r="185" spans="1:22" ht="23.1" customHeight="1">
      <c r="A185" s="27"/>
      <c r="B185" s="56"/>
      <c r="C185" s="56"/>
      <c r="D185" s="56"/>
      <c r="E185" s="56"/>
      <c r="F185" s="56"/>
      <c r="G185" s="56"/>
      <c r="H185" s="56"/>
      <c r="I185" s="57"/>
      <c r="J185" s="57"/>
      <c r="K185" s="56"/>
      <c r="L185" s="56"/>
      <c r="M185" s="56"/>
      <c r="N185" s="56"/>
      <c r="O185" s="58"/>
      <c r="P185" s="58"/>
      <c r="Q185" s="56"/>
      <c r="R185" s="59">
        <v>78.97</v>
      </c>
      <c r="S185" s="60">
        <v>78.989999999999995</v>
      </c>
      <c r="T185" s="60" t="s">
        <v>103</v>
      </c>
      <c r="U185" s="61" t="str">
        <f t="shared" si="9"/>
        <v>N/A</v>
      </c>
      <c r="V185" s="56" t="s">
        <v>110</v>
      </c>
    </row>
    <row r="186" spans="1:22" ht="23.1" customHeight="1">
      <c r="A186" s="27"/>
      <c r="B186" s="56"/>
      <c r="C186" s="56"/>
      <c r="D186" s="56"/>
      <c r="E186" s="56"/>
      <c r="F186" s="56"/>
      <c r="G186" s="56"/>
      <c r="H186" s="56"/>
      <c r="I186" s="57"/>
      <c r="J186" s="57"/>
      <c r="K186" s="56"/>
      <c r="L186" s="56"/>
      <c r="M186" s="56"/>
      <c r="N186" s="56"/>
      <c r="O186" s="58"/>
      <c r="P186" s="58"/>
      <c r="Q186" s="56"/>
      <c r="R186" s="59">
        <v>68.52</v>
      </c>
      <c r="S186" s="60">
        <v>68.52</v>
      </c>
      <c r="T186" s="60">
        <v>71.459999999999994</v>
      </c>
      <c r="U186" s="61">
        <f t="shared" si="9"/>
        <v>104.29071803852889</v>
      </c>
      <c r="V186" s="56" t="s">
        <v>123</v>
      </c>
    </row>
    <row r="187" spans="1:22" ht="23.1" customHeight="1">
      <c r="A187" s="27"/>
      <c r="B187" s="56"/>
      <c r="C187" s="56"/>
      <c r="D187" s="56"/>
      <c r="E187" s="56"/>
      <c r="F187" s="56"/>
      <c r="G187" s="56"/>
      <c r="H187" s="56"/>
      <c r="I187" s="57"/>
      <c r="J187" s="57"/>
      <c r="K187" s="56"/>
      <c r="L187" s="56"/>
      <c r="M187" s="56"/>
      <c r="N187" s="56"/>
      <c r="O187" s="58"/>
      <c r="P187" s="58"/>
      <c r="Q187" s="56"/>
      <c r="R187" s="59">
        <v>69.3</v>
      </c>
      <c r="S187" s="60">
        <v>68.760000000000005</v>
      </c>
      <c r="T187" s="60">
        <v>75.78</v>
      </c>
      <c r="U187" s="61">
        <f t="shared" si="9"/>
        <v>110.20942408376963</v>
      </c>
      <c r="V187" s="56" t="s">
        <v>111</v>
      </c>
    </row>
    <row r="188" spans="1:22" ht="23.1" customHeight="1">
      <c r="A188" s="27"/>
      <c r="B188" s="56"/>
      <c r="C188" s="56"/>
      <c r="D188" s="56"/>
      <c r="E188" s="56"/>
      <c r="F188" s="56"/>
      <c r="G188" s="56"/>
      <c r="H188" s="56"/>
      <c r="I188" s="57"/>
      <c r="J188" s="57"/>
      <c r="K188" s="56"/>
      <c r="L188" s="56"/>
      <c r="M188" s="56"/>
      <c r="N188" s="56"/>
      <c r="O188" s="58"/>
      <c r="P188" s="58"/>
      <c r="Q188" s="56"/>
      <c r="R188" s="59">
        <v>72.13</v>
      </c>
      <c r="S188" s="60">
        <v>69.180000000000007</v>
      </c>
      <c r="T188" s="60">
        <v>71.73</v>
      </c>
      <c r="U188" s="61">
        <f t="shared" si="9"/>
        <v>103.68603642671292</v>
      </c>
      <c r="V188" s="56" t="s">
        <v>112</v>
      </c>
    </row>
    <row r="189" spans="1:22" ht="23.1" customHeight="1">
      <c r="A189" s="27"/>
      <c r="B189" s="56"/>
      <c r="C189" s="56"/>
      <c r="D189" s="56"/>
      <c r="E189" s="56"/>
      <c r="F189" s="56"/>
      <c r="G189" s="56"/>
      <c r="H189" s="56"/>
      <c r="I189" s="57"/>
      <c r="J189" s="57"/>
      <c r="K189" s="56"/>
      <c r="L189" s="56"/>
      <c r="M189" s="56"/>
      <c r="N189" s="56"/>
      <c r="O189" s="58"/>
      <c r="P189" s="58"/>
      <c r="Q189" s="56"/>
      <c r="R189" s="59">
        <v>66.989999999999995</v>
      </c>
      <c r="S189" s="60">
        <v>66.72</v>
      </c>
      <c r="T189" s="60">
        <v>78.06</v>
      </c>
      <c r="U189" s="61">
        <f t="shared" si="9"/>
        <v>116.99640287769786</v>
      </c>
      <c r="V189" s="56" t="s">
        <v>113</v>
      </c>
    </row>
    <row r="190" spans="1:22" ht="23.1" customHeight="1">
      <c r="A190" s="27"/>
      <c r="B190" s="56"/>
      <c r="C190" s="56"/>
      <c r="D190" s="56"/>
      <c r="E190" s="56"/>
      <c r="F190" s="56"/>
      <c r="G190" s="56"/>
      <c r="H190" s="56"/>
      <c r="I190" s="57"/>
      <c r="J190" s="57"/>
      <c r="K190" s="56"/>
      <c r="L190" s="56"/>
      <c r="M190" s="56"/>
      <c r="N190" s="56"/>
      <c r="O190" s="58"/>
      <c r="P190" s="58"/>
      <c r="Q190" s="56"/>
      <c r="R190" s="59">
        <v>77.03</v>
      </c>
      <c r="S190" s="60">
        <v>76.88</v>
      </c>
      <c r="T190" s="60">
        <v>78.650000000000006</v>
      </c>
      <c r="U190" s="61">
        <f t="shared" si="9"/>
        <v>102.30228928199794</v>
      </c>
      <c r="V190" s="56" t="s">
        <v>115</v>
      </c>
    </row>
    <row r="191" spans="1:22" ht="23.1" customHeight="1">
      <c r="A191" s="27"/>
      <c r="B191" s="56"/>
      <c r="C191" s="56"/>
      <c r="D191" s="56"/>
      <c r="E191" s="56"/>
      <c r="F191" s="56"/>
      <c r="G191" s="56"/>
      <c r="H191" s="56"/>
      <c r="I191" s="57"/>
      <c r="J191" s="57"/>
      <c r="K191" s="56"/>
      <c r="L191" s="56"/>
      <c r="M191" s="56"/>
      <c r="N191" s="56"/>
      <c r="O191" s="58"/>
      <c r="P191" s="58"/>
      <c r="Q191" s="56"/>
      <c r="R191" s="59">
        <v>88.15</v>
      </c>
      <c r="S191" s="60">
        <v>88.13</v>
      </c>
      <c r="T191" s="60">
        <v>73.8</v>
      </c>
      <c r="U191" s="61">
        <f t="shared" si="9"/>
        <v>83.739929649381594</v>
      </c>
      <c r="V191" s="56" t="s">
        <v>126</v>
      </c>
    </row>
    <row r="192" spans="1:22" ht="23.1" customHeight="1">
      <c r="A192" s="27"/>
      <c r="B192" s="56"/>
      <c r="C192" s="56"/>
      <c r="D192" s="56"/>
      <c r="E192" s="56"/>
      <c r="F192" s="56"/>
      <c r="G192" s="56"/>
      <c r="H192" s="56"/>
      <c r="I192" s="57"/>
      <c r="J192" s="57"/>
      <c r="K192" s="56"/>
      <c r="L192" s="56"/>
      <c r="M192" s="56"/>
      <c r="N192" s="56"/>
      <c r="O192" s="58"/>
      <c r="P192" s="58"/>
      <c r="Q192" s="56"/>
      <c r="R192" s="59">
        <v>19353</v>
      </c>
      <c r="S192" s="60">
        <v>24833</v>
      </c>
      <c r="T192" s="60">
        <v>31851</v>
      </c>
      <c r="U192" s="61">
        <f t="shared" si="9"/>
        <v>128.2607820239198</v>
      </c>
      <c r="V192" s="56" t="s">
        <v>116</v>
      </c>
    </row>
    <row r="193" spans="1:22" ht="23.1" customHeight="1">
      <c r="A193" s="27"/>
      <c r="B193" s="56"/>
      <c r="C193" s="56"/>
      <c r="D193" s="56"/>
      <c r="E193" s="56"/>
      <c r="F193" s="56"/>
      <c r="G193" s="56"/>
      <c r="H193" s="56"/>
      <c r="I193" s="57"/>
      <c r="J193" s="57"/>
      <c r="K193" s="56"/>
      <c r="L193" s="56"/>
      <c r="M193" s="56"/>
      <c r="N193" s="56"/>
      <c r="O193" s="58"/>
      <c r="P193" s="58"/>
      <c r="Q193" s="56"/>
      <c r="R193" s="59">
        <v>79.91</v>
      </c>
      <c r="S193" s="60">
        <v>79.91</v>
      </c>
      <c r="T193" s="60">
        <v>82.57</v>
      </c>
      <c r="U193" s="61">
        <f t="shared" si="9"/>
        <v>103.32874483794268</v>
      </c>
      <c r="V193" s="56" t="s">
        <v>118</v>
      </c>
    </row>
    <row r="194" spans="1:22" ht="23.1" customHeight="1">
      <c r="A194" s="27"/>
      <c r="B194" s="56"/>
      <c r="C194" s="56"/>
      <c r="D194" s="56"/>
      <c r="E194" s="56"/>
      <c r="F194" s="56"/>
      <c r="G194" s="56"/>
      <c r="H194" s="56"/>
      <c r="I194" s="57"/>
      <c r="J194" s="57"/>
      <c r="K194" s="56"/>
      <c r="L194" s="56"/>
      <c r="M194" s="56"/>
      <c r="N194" s="56"/>
      <c r="O194" s="58"/>
      <c r="P194" s="58"/>
      <c r="Q194" s="56"/>
      <c r="R194" s="59">
        <v>70</v>
      </c>
      <c r="S194" s="60">
        <v>69.67</v>
      </c>
      <c r="T194" s="60">
        <v>84.33</v>
      </c>
      <c r="U194" s="61">
        <f t="shared" si="9"/>
        <v>121.04205540404764</v>
      </c>
      <c r="V194" s="56" t="s">
        <v>119</v>
      </c>
    </row>
    <row r="195" spans="1:22" ht="23.1" customHeight="1" thickBot="1">
      <c r="A195" s="27"/>
      <c r="B195" s="56"/>
      <c r="C195" s="56"/>
      <c r="D195" s="56"/>
      <c r="E195" s="56"/>
      <c r="F195" s="56"/>
      <c r="G195" s="56"/>
      <c r="H195" s="56"/>
      <c r="I195" s="57"/>
      <c r="J195" s="57"/>
      <c r="K195" s="56"/>
      <c r="L195" s="56"/>
      <c r="M195" s="56"/>
      <c r="N195" s="56"/>
      <c r="O195" s="58"/>
      <c r="P195" s="58"/>
      <c r="Q195" s="56"/>
      <c r="R195" s="59">
        <v>58.07</v>
      </c>
      <c r="S195" s="60">
        <v>58.14</v>
      </c>
      <c r="T195" s="60">
        <v>76.819999999999993</v>
      </c>
      <c r="U195" s="61">
        <f t="shared" si="9"/>
        <v>132.12934296525626</v>
      </c>
      <c r="V195" s="56" t="s">
        <v>120</v>
      </c>
    </row>
    <row r="196" spans="1:22" ht="75" customHeight="1" thickTop="1" thickBot="1">
      <c r="A196" s="27"/>
      <c r="B196" s="28" t="s">
        <v>43</v>
      </c>
      <c r="C196" s="104" t="s">
        <v>43</v>
      </c>
      <c r="D196" s="104"/>
      <c r="E196" s="104"/>
      <c r="F196" s="104"/>
      <c r="G196" s="104"/>
      <c r="H196" s="104"/>
      <c r="I196" s="104" t="s">
        <v>73</v>
      </c>
      <c r="J196" s="104"/>
      <c r="K196" s="104"/>
      <c r="L196" s="104" t="s">
        <v>74</v>
      </c>
      <c r="M196" s="104"/>
      <c r="N196" s="104"/>
      <c r="O196" s="104"/>
      <c r="P196" s="29" t="s">
        <v>39</v>
      </c>
      <c r="Q196" s="29" t="s">
        <v>72</v>
      </c>
      <c r="R196" s="29">
        <v>389.82875000000001</v>
      </c>
      <c r="S196" s="29">
        <v>1262.191875</v>
      </c>
      <c r="T196" s="29">
        <v>314.18</v>
      </c>
      <c r="U196" s="29">
        <f t="shared" si="9"/>
        <v>24.891619588345076</v>
      </c>
      <c r="V196" s="30" t="s">
        <v>42</v>
      </c>
    </row>
    <row r="197" spans="1:22" ht="23.1" customHeight="1" thickTop="1" thickBot="1">
      <c r="A197" s="27"/>
      <c r="B197" s="118" t="s">
        <v>102</v>
      </c>
      <c r="C197" s="119"/>
      <c r="D197" s="119"/>
      <c r="E197" s="119"/>
      <c r="F197" s="119"/>
      <c r="G197" s="119"/>
      <c r="H197" s="119"/>
      <c r="I197" s="119"/>
      <c r="J197" s="119"/>
      <c r="K197" s="119"/>
      <c r="L197" s="119"/>
      <c r="M197" s="119"/>
      <c r="N197" s="119"/>
      <c r="O197" s="119"/>
      <c r="P197" s="119"/>
      <c r="Q197" s="119"/>
      <c r="R197" s="119"/>
      <c r="S197" s="119"/>
      <c r="T197" s="119"/>
      <c r="U197" s="119"/>
      <c r="V197" s="120"/>
    </row>
    <row r="198" spans="1:22" ht="23.1" customHeight="1">
      <c r="A198" s="27"/>
      <c r="B198" s="56"/>
      <c r="C198" s="56"/>
      <c r="D198" s="56"/>
      <c r="E198" s="56"/>
      <c r="F198" s="56"/>
      <c r="G198" s="56"/>
      <c r="H198" s="56"/>
      <c r="I198" s="57"/>
      <c r="J198" s="57"/>
      <c r="K198" s="56"/>
      <c r="L198" s="56"/>
      <c r="M198" s="56"/>
      <c r="N198" s="56"/>
      <c r="O198" s="58"/>
      <c r="P198" s="58"/>
      <c r="Q198" s="56"/>
      <c r="R198" s="59">
        <v>100</v>
      </c>
      <c r="S198" s="60">
        <v>100</v>
      </c>
      <c r="T198" s="60">
        <v>36.24</v>
      </c>
      <c r="U198" s="61">
        <f t="shared" ref="U198:U214" si="10">IF(ISERROR(T198/S198),"N/A",T198/S198*100)</f>
        <v>36.24</v>
      </c>
      <c r="V198" s="56" t="s">
        <v>105</v>
      </c>
    </row>
    <row r="199" spans="1:22" ht="23.1" customHeight="1">
      <c r="A199" s="27"/>
      <c r="B199" s="56"/>
      <c r="C199" s="56"/>
      <c r="D199" s="56"/>
      <c r="E199" s="56"/>
      <c r="F199" s="56"/>
      <c r="G199" s="56"/>
      <c r="H199" s="56"/>
      <c r="I199" s="57"/>
      <c r="J199" s="57"/>
      <c r="K199" s="56"/>
      <c r="L199" s="56"/>
      <c r="M199" s="56"/>
      <c r="N199" s="56"/>
      <c r="O199" s="58"/>
      <c r="P199" s="58"/>
      <c r="Q199" s="56"/>
      <c r="R199" s="59">
        <v>99.72</v>
      </c>
      <c r="S199" s="60">
        <v>99.3</v>
      </c>
      <c r="T199" s="60">
        <v>99.69</v>
      </c>
      <c r="U199" s="61">
        <f t="shared" si="10"/>
        <v>100.392749244713</v>
      </c>
      <c r="V199" s="56" t="s">
        <v>106</v>
      </c>
    </row>
    <row r="200" spans="1:22" ht="23.1" customHeight="1">
      <c r="A200" s="27"/>
      <c r="B200" s="56"/>
      <c r="C200" s="56"/>
      <c r="D200" s="56"/>
      <c r="E200" s="56"/>
      <c r="F200" s="56"/>
      <c r="G200" s="56"/>
      <c r="H200" s="56"/>
      <c r="I200" s="57"/>
      <c r="J200" s="57"/>
      <c r="K200" s="56"/>
      <c r="L200" s="56"/>
      <c r="M200" s="56"/>
      <c r="N200" s="56"/>
      <c r="O200" s="58"/>
      <c r="P200" s="58"/>
      <c r="Q200" s="56"/>
      <c r="R200" s="59">
        <v>100</v>
      </c>
      <c r="S200" s="60">
        <v>100</v>
      </c>
      <c r="T200" s="60">
        <v>79.989999999999995</v>
      </c>
      <c r="U200" s="61">
        <f t="shared" si="10"/>
        <v>79.989999999999995</v>
      </c>
      <c r="V200" s="56" t="s">
        <v>107</v>
      </c>
    </row>
    <row r="201" spans="1:22" ht="23.1" customHeight="1">
      <c r="A201" s="27"/>
      <c r="B201" s="56"/>
      <c r="C201" s="56"/>
      <c r="D201" s="56"/>
      <c r="E201" s="56"/>
      <c r="F201" s="56"/>
      <c r="G201" s="56"/>
      <c r="H201" s="56"/>
      <c r="I201" s="57"/>
      <c r="J201" s="57"/>
      <c r="K201" s="56"/>
      <c r="L201" s="56"/>
      <c r="M201" s="56"/>
      <c r="N201" s="56"/>
      <c r="O201" s="58"/>
      <c r="P201" s="58"/>
      <c r="Q201" s="56"/>
      <c r="R201" s="59">
        <v>86.6</v>
      </c>
      <c r="S201" s="60">
        <v>73.7</v>
      </c>
      <c r="T201" s="60">
        <v>101.1</v>
      </c>
      <c r="U201" s="61">
        <f t="shared" si="10"/>
        <v>137.1777476255088</v>
      </c>
      <c r="V201" s="56" t="s">
        <v>129</v>
      </c>
    </row>
    <row r="202" spans="1:22" ht="23.1" customHeight="1">
      <c r="A202" s="27"/>
      <c r="B202" s="56"/>
      <c r="C202" s="56"/>
      <c r="D202" s="56"/>
      <c r="E202" s="56"/>
      <c r="F202" s="56"/>
      <c r="G202" s="56"/>
      <c r="H202" s="56"/>
      <c r="I202" s="57"/>
      <c r="J202" s="57"/>
      <c r="K202" s="56"/>
      <c r="L202" s="56"/>
      <c r="M202" s="56"/>
      <c r="N202" s="56"/>
      <c r="O202" s="58"/>
      <c r="P202" s="58"/>
      <c r="Q202" s="56"/>
      <c r="R202" s="59">
        <v>53</v>
      </c>
      <c r="S202" s="60">
        <v>53</v>
      </c>
      <c r="T202" s="60">
        <v>55.59</v>
      </c>
      <c r="U202" s="61">
        <f t="shared" si="10"/>
        <v>104.88679245283019</v>
      </c>
      <c r="V202" s="56" t="s">
        <v>108</v>
      </c>
    </row>
    <row r="203" spans="1:22" ht="23.1" customHeight="1">
      <c r="A203" s="27"/>
      <c r="B203" s="56"/>
      <c r="C203" s="56"/>
      <c r="D203" s="56"/>
      <c r="E203" s="56"/>
      <c r="F203" s="56"/>
      <c r="G203" s="56"/>
      <c r="H203" s="56"/>
      <c r="I203" s="57"/>
      <c r="J203" s="57"/>
      <c r="K203" s="56"/>
      <c r="L203" s="56"/>
      <c r="M203" s="56"/>
      <c r="N203" s="56"/>
      <c r="O203" s="58"/>
      <c r="P203" s="58"/>
      <c r="Q203" s="56"/>
      <c r="R203" s="59">
        <v>30.26</v>
      </c>
      <c r="S203" s="60">
        <v>10</v>
      </c>
      <c r="T203" s="60">
        <v>10.75</v>
      </c>
      <c r="U203" s="61">
        <f t="shared" si="10"/>
        <v>107.5</v>
      </c>
      <c r="V203" s="56" t="s">
        <v>109</v>
      </c>
    </row>
    <row r="204" spans="1:22" ht="23.1" customHeight="1">
      <c r="A204" s="27"/>
      <c r="B204" s="56"/>
      <c r="C204" s="56"/>
      <c r="D204" s="56"/>
      <c r="E204" s="56"/>
      <c r="F204" s="56"/>
      <c r="G204" s="56"/>
      <c r="H204" s="56"/>
      <c r="I204" s="57"/>
      <c r="J204" s="57"/>
      <c r="K204" s="56"/>
      <c r="L204" s="56"/>
      <c r="M204" s="56"/>
      <c r="N204" s="56"/>
      <c r="O204" s="58"/>
      <c r="P204" s="58"/>
      <c r="Q204" s="56"/>
      <c r="R204" s="59">
        <v>90.77</v>
      </c>
      <c r="S204" s="60">
        <v>90.78</v>
      </c>
      <c r="T204" s="60">
        <v>12.75</v>
      </c>
      <c r="U204" s="61">
        <f t="shared" si="10"/>
        <v>14.04494382022472</v>
      </c>
      <c r="V204" s="56" t="s">
        <v>123</v>
      </c>
    </row>
    <row r="205" spans="1:22" ht="23.1" customHeight="1">
      <c r="A205" s="27"/>
      <c r="B205" s="56"/>
      <c r="C205" s="56"/>
      <c r="D205" s="56"/>
      <c r="E205" s="56"/>
      <c r="F205" s="56"/>
      <c r="G205" s="56"/>
      <c r="H205" s="56"/>
      <c r="I205" s="57"/>
      <c r="J205" s="57"/>
      <c r="K205" s="56"/>
      <c r="L205" s="56"/>
      <c r="M205" s="56"/>
      <c r="N205" s="56"/>
      <c r="O205" s="58"/>
      <c r="P205" s="58"/>
      <c r="Q205" s="56"/>
      <c r="R205" s="59">
        <v>90</v>
      </c>
      <c r="S205" s="60">
        <v>90</v>
      </c>
      <c r="T205" s="60">
        <v>67.31</v>
      </c>
      <c r="U205" s="61">
        <f t="shared" si="10"/>
        <v>74.788888888888891</v>
      </c>
      <c r="V205" s="56" t="s">
        <v>111</v>
      </c>
    </row>
    <row r="206" spans="1:22" ht="23.1" customHeight="1">
      <c r="A206" s="27"/>
      <c r="B206" s="56"/>
      <c r="C206" s="56"/>
      <c r="D206" s="56"/>
      <c r="E206" s="56"/>
      <c r="F206" s="56"/>
      <c r="G206" s="56"/>
      <c r="H206" s="56"/>
      <c r="I206" s="57"/>
      <c r="J206" s="57"/>
      <c r="K206" s="56"/>
      <c r="L206" s="56"/>
      <c r="M206" s="56"/>
      <c r="N206" s="56"/>
      <c r="O206" s="58"/>
      <c r="P206" s="58"/>
      <c r="Q206" s="56"/>
      <c r="R206" s="59">
        <v>208.91</v>
      </c>
      <c r="S206" s="60">
        <v>42.59</v>
      </c>
      <c r="T206" s="60">
        <v>38.17</v>
      </c>
      <c r="U206" s="61">
        <f t="shared" si="10"/>
        <v>89.621976989903729</v>
      </c>
      <c r="V206" s="56" t="s">
        <v>112</v>
      </c>
    </row>
    <row r="207" spans="1:22" ht="23.1" customHeight="1">
      <c r="A207" s="27"/>
      <c r="B207" s="56"/>
      <c r="C207" s="56"/>
      <c r="D207" s="56"/>
      <c r="E207" s="56"/>
      <c r="F207" s="56"/>
      <c r="G207" s="56"/>
      <c r="H207" s="56"/>
      <c r="I207" s="57"/>
      <c r="J207" s="57"/>
      <c r="K207" s="56"/>
      <c r="L207" s="56"/>
      <c r="M207" s="56"/>
      <c r="N207" s="56"/>
      <c r="O207" s="58"/>
      <c r="P207" s="58"/>
      <c r="Q207" s="56"/>
      <c r="R207" s="59">
        <v>80</v>
      </c>
      <c r="S207" s="60">
        <v>60</v>
      </c>
      <c r="T207" s="60">
        <v>55.57</v>
      </c>
      <c r="U207" s="61">
        <f t="shared" si="10"/>
        <v>92.616666666666674</v>
      </c>
      <c r="V207" s="56" t="s">
        <v>113</v>
      </c>
    </row>
    <row r="208" spans="1:22" ht="23.1" customHeight="1">
      <c r="A208" s="27"/>
      <c r="B208" s="56"/>
      <c r="C208" s="56"/>
      <c r="D208" s="56"/>
      <c r="E208" s="56"/>
      <c r="F208" s="56"/>
      <c r="G208" s="56"/>
      <c r="H208" s="56"/>
      <c r="I208" s="57"/>
      <c r="J208" s="57"/>
      <c r="K208" s="56"/>
      <c r="L208" s="56"/>
      <c r="M208" s="56"/>
      <c r="N208" s="56"/>
      <c r="O208" s="58"/>
      <c r="P208" s="58"/>
      <c r="Q208" s="56"/>
      <c r="R208" s="59">
        <v>67</v>
      </c>
      <c r="S208" s="60">
        <v>67</v>
      </c>
      <c r="T208" s="60">
        <v>71.3</v>
      </c>
      <c r="U208" s="61">
        <f t="shared" si="10"/>
        <v>106.41791044776119</v>
      </c>
      <c r="V208" s="56" t="s">
        <v>115</v>
      </c>
    </row>
    <row r="209" spans="1:22" ht="23.1" customHeight="1">
      <c r="A209" s="27"/>
      <c r="B209" s="56"/>
      <c r="C209" s="56"/>
      <c r="D209" s="56"/>
      <c r="E209" s="56"/>
      <c r="F209" s="56"/>
      <c r="G209" s="56"/>
      <c r="H209" s="56"/>
      <c r="I209" s="57"/>
      <c r="J209" s="57"/>
      <c r="K209" s="56"/>
      <c r="L209" s="56"/>
      <c r="M209" s="56"/>
      <c r="N209" s="56"/>
      <c r="O209" s="58"/>
      <c r="P209" s="58"/>
      <c r="Q209" s="56"/>
      <c r="R209" s="59">
        <v>85.7</v>
      </c>
      <c r="S209" s="60">
        <v>53.7</v>
      </c>
      <c r="T209" s="60">
        <v>34.4</v>
      </c>
      <c r="U209" s="61">
        <f t="shared" si="10"/>
        <v>64.059590316573562</v>
      </c>
      <c r="V209" s="56" t="s">
        <v>126</v>
      </c>
    </row>
    <row r="210" spans="1:22" ht="23.1" customHeight="1">
      <c r="A210" s="27"/>
      <c r="B210" s="56"/>
      <c r="C210" s="56"/>
      <c r="D210" s="56"/>
      <c r="E210" s="56"/>
      <c r="F210" s="56"/>
      <c r="G210" s="56"/>
      <c r="H210" s="56"/>
      <c r="I210" s="57"/>
      <c r="J210" s="57"/>
      <c r="K210" s="56"/>
      <c r="L210" s="56"/>
      <c r="M210" s="56"/>
      <c r="N210" s="56"/>
      <c r="O210" s="58"/>
      <c r="P210" s="58"/>
      <c r="Q210" s="56"/>
      <c r="R210" s="59">
        <v>2554</v>
      </c>
      <c r="S210" s="60">
        <v>3265</v>
      </c>
      <c r="T210" s="60">
        <v>3708</v>
      </c>
      <c r="U210" s="61">
        <f t="shared" si="10"/>
        <v>113.56814701378255</v>
      </c>
      <c r="V210" s="56" t="s">
        <v>116</v>
      </c>
    </row>
    <row r="211" spans="1:22" ht="23.1" customHeight="1">
      <c r="A211" s="27"/>
      <c r="B211" s="56"/>
      <c r="C211" s="56"/>
      <c r="D211" s="56"/>
      <c r="E211" s="56"/>
      <c r="F211" s="56"/>
      <c r="G211" s="56"/>
      <c r="H211" s="56"/>
      <c r="I211" s="57"/>
      <c r="J211" s="57"/>
      <c r="K211" s="56"/>
      <c r="L211" s="56"/>
      <c r="M211" s="56"/>
      <c r="N211" s="56"/>
      <c r="O211" s="58"/>
      <c r="P211" s="58"/>
      <c r="Q211" s="56"/>
      <c r="R211" s="59">
        <v>2356</v>
      </c>
      <c r="S211" s="60">
        <v>2356</v>
      </c>
      <c r="T211" s="60">
        <v>521</v>
      </c>
      <c r="U211" s="61">
        <f t="shared" si="10"/>
        <v>22.113752122241088</v>
      </c>
      <c r="V211" s="56" t="s">
        <v>118</v>
      </c>
    </row>
    <row r="212" spans="1:22" ht="23.1" customHeight="1">
      <c r="A212" s="27"/>
      <c r="B212" s="56"/>
      <c r="C212" s="56"/>
      <c r="D212" s="56"/>
      <c r="E212" s="56"/>
      <c r="F212" s="56"/>
      <c r="G212" s="56"/>
      <c r="H212" s="56"/>
      <c r="I212" s="57"/>
      <c r="J212" s="57"/>
      <c r="K212" s="56"/>
      <c r="L212" s="56"/>
      <c r="M212" s="56"/>
      <c r="N212" s="56"/>
      <c r="O212" s="58"/>
      <c r="P212" s="58"/>
      <c r="Q212" s="56"/>
      <c r="R212" s="59">
        <v>111</v>
      </c>
      <c r="S212" s="60">
        <v>88</v>
      </c>
      <c r="T212" s="60">
        <v>56</v>
      </c>
      <c r="U212" s="61">
        <f t="shared" si="10"/>
        <v>63.636363636363633</v>
      </c>
      <c r="V212" s="56" t="s">
        <v>119</v>
      </c>
    </row>
    <row r="213" spans="1:22" ht="23.1" customHeight="1" thickBot="1">
      <c r="A213" s="27"/>
      <c r="B213" s="56"/>
      <c r="C213" s="56"/>
      <c r="D213" s="56"/>
      <c r="E213" s="56"/>
      <c r="F213" s="56"/>
      <c r="G213" s="56"/>
      <c r="H213" s="56"/>
      <c r="I213" s="57"/>
      <c r="J213" s="57"/>
      <c r="K213" s="56"/>
      <c r="L213" s="56"/>
      <c r="M213" s="56"/>
      <c r="N213" s="56"/>
      <c r="O213" s="58"/>
      <c r="P213" s="58"/>
      <c r="Q213" s="56"/>
      <c r="R213" s="59">
        <v>124.3</v>
      </c>
      <c r="S213" s="60">
        <v>13646</v>
      </c>
      <c r="T213" s="60">
        <v>79.02</v>
      </c>
      <c r="U213" s="61">
        <f t="shared" si="10"/>
        <v>0.57907078997508421</v>
      </c>
      <c r="V213" s="56" t="s">
        <v>120</v>
      </c>
    </row>
    <row r="214" spans="1:22" ht="75" customHeight="1" thickTop="1" thickBot="1">
      <c r="A214" s="27"/>
      <c r="B214" s="28" t="s">
        <v>43</v>
      </c>
      <c r="C214" s="104" t="s">
        <v>75</v>
      </c>
      <c r="D214" s="104"/>
      <c r="E214" s="104"/>
      <c r="F214" s="104"/>
      <c r="G214" s="104"/>
      <c r="H214" s="104"/>
      <c r="I214" s="104" t="s">
        <v>76</v>
      </c>
      <c r="J214" s="104"/>
      <c r="K214" s="104"/>
      <c r="L214" s="104" t="s">
        <v>77</v>
      </c>
      <c r="M214" s="104"/>
      <c r="N214" s="104"/>
      <c r="O214" s="104"/>
      <c r="P214" s="29" t="s">
        <v>39</v>
      </c>
      <c r="Q214" s="29" t="s">
        <v>68</v>
      </c>
      <c r="R214" s="29">
        <v>42.566111111111113</v>
      </c>
      <c r="S214" s="29" t="s">
        <v>41</v>
      </c>
      <c r="T214" s="29" t="s">
        <v>41</v>
      </c>
      <c r="U214" s="29" t="str">
        <f t="shared" si="10"/>
        <v>N/A</v>
      </c>
      <c r="V214" s="30" t="s">
        <v>42</v>
      </c>
    </row>
    <row r="215" spans="1:22" ht="23.1" customHeight="1" thickTop="1" thickBot="1">
      <c r="A215" s="27"/>
      <c r="B215" s="118" t="s">
        <v>102</v>
      </c>
      <c r="C215" s="119"/>
      <c r="D215" s="119"/>
      <c r="E215" s="119"/>
      <c r="F215" s="119"/>
      <c r="G215" s="119"/>
      <c r="H215" s="119"/>
      <c r="I215" s="119"/>
      <c r="J215" s="119"/>
      <c r="K215" s="119"/>
      <c r="L215" s="119"/>
      <c r="M215" s="119"/>
      <c r="N215" s="119"/>
      <c r="O215" s="119"/>
      <c r="P215" s="119"/>
      <c r="Q215" s="119"/>
      <c r="R215" s="119"/>
      <c r="S215" s="119"/>
      <c r="T215" s="119"/>
      <c r="U215" s="119"/>
      <c r="V215" s="120"/>
    </row>
    <row r="216" spans="1:22" ht="23.1" customHeight="1">
      <c r="A216" s="27"/>
      <c r="B216" s="56"/>
      <c r="C216" s="56"/>
      <c r="D216" s="56"/>
      <c r="E216" s="56"/>
      <c r="F216" s="56"/>
      <c r="G216" s="56"/>
      <c r="H216" s="56"/>
      <c r="I216" s="57"/>
      <c r="J216" s="57"/>
      <c r="K216" s="56"/>
      <c r="L216" s="56"/>
      <c r="M216" s="56"/>
      <c r="N216" s="56"/>
      <c r="O216" s="58"/>
      <c r="P216" s="58"/>
      <c r="Q216" s="56"/>
      <c r="R216" s="59">
        <v>36.28</v>
      </c>
      <c r="S216" s="60" t="s">
        <v>103</v>
      </c>
      <c r="T216" s="60" t="s">
        <v>103</v>
      </c>
      <c r="U216" s="61" t="str">
        <f t="shared" ref="U216:U224" si="11">IF(ISERROR(T216/S216),"N/A",T216/S216*100)</f>
        <v>N/A</v>
      </c>
      <c r="V216" s="56" t="s">
        <v>105</v>
      </c>
    </row>
    <row r="217" spans="1:22" ht="23.1" customHeight="1">
      <c r="A217" s="27"/>
      <c r="B217" s="56"/>
      <c r="C217" s="56"/>
      <c r="D217" s="56"/>
      <c r="E217" s="56"/>
      <c r="F217" s="56"/>
      <c r="G217" s="56"/>
      <c r="H217" s="56"/>
      <c r="I217" s="57"/>
      <c r="J217" s="57"/>
      <c r="K217" s="56"/>
      <c r="L217" s="56"/>
      <c r="M217" s="56"/>
      <c r="N217" s="56"/>
      <c r="O217" s="58"/>
      <c r="P217" s="58"/>
      <c r="Q217" s="56"/>
      <c r="R217" s="59">
        <v>61.1</v>
      </c>
      <c r="S217" s="60" t="s">
        <v>103</v>
      </c>
      <c r="T217" s="60" t="s">
        <v>103</v>
      </c>
      <c r="U217" s="61" t="str">
        <f t="shared" si="11"/>
        <v>N/A</v>
      </c>
      <c r="V217" s="56" t="s">
        <v>106</v>
      </c>
    </row>
    <row r="218" spans="1:22" ht="23.1" customHeight="1">
      <c r="A218" s="27"/>
      <c r="B218" s="56"/>
      <c r="C218" s="56"/>
      <c r="D218" s="56"/>
      <c r="E218" s="56"/>
      <c r="F218" s="56"/>
      <c r="G218" s="56"/>
      <c r="H218" s="56"/>
      <c r="I218" s="57"/>
      <c r="J218" s="57"/>
      <c r="K218" s="56"/>
      <c r="L218" s="56"/>
      <c r="M218" s="56"/>
      <c r="N218" s="56"/>
      <c r="O218" s="58"/>
      <c r="P218" s="58"/>
      <c r="Q218" s="56"/>
      <c r="R218" s="59">
        <v>46.7</v>
      </c>
      <c r="S218" s="60" t="s">
        <v>103</v>
      </c>
      <c r="T218" s="60" t="s">
        <v>103</v>
      </c>
      <c r="U218" s="61" t="str">
        <f t="shared" si="11"/>
        <v>N/A</v>
      </c>
      <c r="V218" s="56" t="s">
        <v>107</v>
      </c>
    </row>
    <row r="219" spans="1:22" ht="23.1" customHeight="1">
      <c r="A219" s="27"/>
      <c r="B219" s="56"/>
      <c r="C219" s="56"/>
      <c r="D219" s="56"/>
      <c r="E219" s="56"/>
      <c r="F219" s="56"/>
      <c r="G219" s="56"/>
      <c r="H219" s="56"/>
      <c r="I219" s="57"/>
      <c r="J219" s="57"/>
      <c r="K219" s="56"/>
      <c r="L219" s="56"/>
      <c r="M219" s="56"/>
      <c r="N219" s="56"/>
      <c r="O219" s="58"/>
      <c r="P219" s="58"/>
      <c r="Q219" s="56"/>
      <c r="R219" s="59">
        <v>44.29</v>
      </c>
      <c r="S219" s="60" t="s">
        <v>103</v>
      </c>
      <c r="T219" s="60" t="s">
        <v>103</v>
      </c>
      <c r="U219" s="61" t="str">
        <f t="shared" si="11"/>
        <v>N/A</v>
      </c>
      <c r="V219" s="56" t="s">
        <v>109</v>
      </c>
    </row>
    <row r="220" spans="1:22" ht="23.1" customHeight="1">
      <c r="A220" s="27"/>
      <c r="B220" s="56"/>
      <c r="C220" s="56"/>
      <c r="D220" s="56"/>
      <c r="E220" s="56"/>
      <c r="F220" s="56"/>
      <c r="G220" s="56"/>
      <c r="H220" s="56"/>
      <c r="I220" s="57"/>
      <c r="J220" s="57"/>
      <c r="K220" s="56"/>
      <c r="L220" s="56"/>
      <c r="M220" s="56"/>
      <c r="N220" s="56"/>
      <c r="O220" s="58"/>
      <c r="P220" s="58"/>
      <c r="Q220" s="56"/>
      <c r="R220" s="59">
        <v>22.74</v>
      </c>
      <c r="S220" s="60" t="s">
        <v>103</v>
      </c>
      <c r="T220" s="60" t="s">
        <v>103</v>
      </c>
      <c r="U220" s="61" t="str">
        <f t="shared" si="11"/>
        <v>N/A</v>
      </c>
      <c r="V220" s="56" t="s">
        <v>111</v>
      </c>
    </row>
    <row r="221" spans="1:22" ht="23.1" customHeight="1">
      <c r="A221" s="27"/>
      <c r="B221" s="56"/>
      <c r="C221" s="56"/>
      <c r="D221" s="56"/>
      <c r="E221" s="56"/>
      <c r="F221" s="56"/>
      <c r="G221" s="56"/>
      <c r="H221" s="56"/>
      <c r="I221" s="57"/>
      <c r="J221" s="57"/>
      <c r="K221" s="56"/>
      <c r="L221" s="56"/>
      <c r="M221" s="56"/>
      <c r="N221" s="56"/>
      <c r="O221" s="58"/>
      <c r="P221" s="58"/>
      <c r="Q221" s="56"/>
      <c r="R221" s="59">
        <v>47.33</v>
      </c>
      <c r="S221" s="60" t="s">
        <v>103</v>
      </c>
      <c r="T221" s="60" t="s">
        <v>103</v>
      </c>
      <c r="U221" s="61" t="str">
        <f t="shared" si="11"/>
        <v>N/A</v>
      </c>
      <c r="V221" s="56" t="s">
        <v>112</v>
      </c>
    </row>
    <row r="222" spans="1:22" ht="23.1" customHeight="1">
      <c r="A222" s="27"/>
      <c r="B222" s="56"/>
      <c r="C222" s="56"/>
      <c r="D222" s="56"/>
      <c r="E222" s="56"/>
      <c r="F222" s="56"/>
      <c r="G222" s="56"/>
      <c r="H222" s="56"/>
      <c r="I222" s="57"/>
      <c r="J222" s="57"/>
      <c r="K222" s="56"/>
      <c r="L222" s="56"/>
      <c r="M222" s="56"/>
      <c r="N222" s="56"/>
      <c r="O222" s="58"/>
      <c r="P222" s="58"/>
      <c r="Q222" s="56"/>
      <c r="R222" s="59">
        <v>47.03</v>
      </c>
      <c r="S222" s="60" t="s">
        <v>103</v>
      </c>
      <c r="T222" s="60" t="s">
        <v>103</v>
      </c>
      <c r="U222" s="61" t="str">
        <f t="shared" si="11"/>
        <v>N/A</v>
      </c>
      <c r="V222" s="56" t="s">
        <v>115</v>
      </c>
    </row>
    <row r="223" spans="1:22" ht="23.1" customHeight="1">
      <c r="A223" s="27"/>
      <c r="B223" s="56"/>
      <c r="C223" s="56"/>
      <c r="D223" s="56"/>
      <c r="E223" s="56"/>
      <c r="F223" s="56"/>
      <c r="G223" s="56"/>
      <c r="H223" s="56"/>
      <c r="I223" s="57"/>
      <c r="J223" s="57"/>
      <c r="K223" s="56"/>
      <c r="L223" s="56"/>
      <c r="M223" s="56"/>
      <c r="N223" s="56"/>
      <c r="O223" s="58"/>
      <c r="P223" s="58"/>
      <c r="Q223" s="56"/>
      <c r="R223" s="59">
        <v>77</v>
      </c>
      <c r="S223" s="60" t="s">
        <v>103</v>
      </c>
      <c r="T223" s="60" t="s">
        <v>103</v>
      </c>
      <c r="U223" s="61" t="str">
        <f t="shared" si="11"/>
        <v>N/A</v>
      </c>
      <c r="V223" s="56" t="s">
        <v>126</v>
      </c>
    </row>
    <row r="224" spans="1:22" ht="23.1" customHeight="1" thickBot="1">
      <c r="A224" s="27"/>
      <c r="B224" s="56"/>
      <c r="C224" s="56"/>
      <c r="D224" s="56"/>
      <c r="E224" s="56"/>
      <c r="F224" s="56"/>
      <c r="G224" s="56"/>
      <c r="H224" s="56"/>
      <c r="I224" s="57"/>
      <c r="J224" s="57"/>
      <c r="K224" s="56"/>
      <c r="L224" s="56"/>
      <c r="M224" s="56"/>
      <c r="N224" s="56"/>
      <c r="O224" s="58"/>
      <c r="P224" s="58"/>
      <c r="Q224" s="56"/>
      <c r="R224" s="59">
        <v>0.625</v>
      </c>
      <c r="S224" s="60" t="s">
        <v>103</v>
      </c>
      <c r="T224" s="60" t="s">
        <v>103</v>
      </c>
      <c r="U224" s="61" t="str">
        <f t="shared" si="11"/>
        <v>N/A</v>
      </c>
      <c r="V224" s="56" t="s">
        <v>120</v>
      </c>
    </row>
    <row r="225" spans="2:23" ht="22.5" customHeight="1" thickTop="1" thickBot="1">
      <c r="B225" s="8" t="s">
        <v>78</v>
      </c>
      <c r="C225" s="9"/>
      <c r="D225" s="9"/>
      <c r="E225" s="9"/>
      <c r="F225" s="9"/>
      <c r="G225" s="9"/>
      <c r="H225" s="10"/>
      <c r="I225" s="10"/>
      <c r="J225" s="10"/>
      <c r="K225" s="10"/>
      <c r="L225" s="10"/>
      <c r="M225" s="10"/>
      <c r="N225" s="10"/>
      <c r="O225" s="10"/>
      <c r="P225" s="10"/>
      <c r="Q225" s="10"/>
      <c r="R225" s="10"/>
      <c r="S225" s="10"/>
      <c r="T225" s="10"/>
      <c r="U225" s="10"/>
      <c r="V225" s="11"/>
      <c r="W225" s="31"/>
    </row>
    <row r="226" spans="2:23" ht="32.25" customHeight="1" thickTop="1">
      <c r="B226" s="32"/>
      <c r="C226" s="33"/>
      <c r="D226" s="33"/>
      <c r="E226" s="33"/>
      <c r="F226" s="33"/>
      <c r="G226" s="33"/>
      <c r="H226" s="34"/>
      <c r="I226" s="34"/>
      <c r="J226" s="34"/>
      <c r="K226" s="34"/>
      <c r="L226" s="34"/>
      <c r="M226" s="34"/>
      <c r="N226" s="34"/>
      <c r="O226" s="34"/>
      <c r="P226" s="35"/>
      <c r="Q226" s="36"/>
      <c r="R226" s="24" t="s">
        <v>79</v>
      </c>
      <c r="S226" s="23" t="s">
        <v>80</v>
      </c>
      <c r="T226" s="24" t="s">
        <v>81</v>
      </c>
      <c r="U226" s="24" t="s">
        <v>82</v>
      </c>
      <c r="V226" s="108"/>
    </row>
    <row r="227" spans="2:23" ht="30" customHeight="1" thickBot="1">
      <c r="B227" s="37"/>
      <c r="C227" s="38"/>
      <c r="D227" s="38"/>
      <c r="E227" s="38"/>
      <c r="F227" s="38"/>
      <c r="G227" s="38"/>
      <c r="H227" s="39"/>
      <c r="I227" s="39"/>
      <c r="J227" s="39"/>
      <c r="K227" s="39"/>
      <c r="L227" s="39"/>
      <c r="M227" s="39"/>
      <c r="N227" s="39"/>
      <c r="O227" s="39"/>
      <c r="P227" s="40"/>
      <c r="Q227" s="41"/>
      <c r="R227" s="42" t="s">
        <v>83</v>
      </c>
      <c r="S227" s="41" t="s">
        <v>83</v>
      </c>
      <c r="T227" s="41" t="s">
        <v>83</v>
      </c>
      <c r="U227" s="41" t="s">
        <v>84</v>
      </c>
      <c r="V227" s="109"/>
    </row>
    <row r="228" spans="2:23" ht="13.5" customHeight="1" thickBot="1">
      <c r="B228" s="110" t="s">
        <v>85</v>
      </c>
      <c r="C228" s="111"/>
      <c r="D228" s="111"/>
      <c r="E228" s="43"/>
      <c r="F228" s="43"/>
      <c r="G228" s="43"/>
      <c r="H228" s="44"/>
      <c r="I228" s="44"/>
      <c r="J228" s="44"/>
      <c r="K228" s="44"/>
      <c r="L228" s="44"/>
      <c r="M228" s="44"/>
      <c r="N228" s="44"/>
      <c r="O228" s="44"/>
      <c r="P228" s="45"/>
      <c r="Q228" s="45"/>
      <c r="R228" s="46">
        <v>3302.3721959999998</v>
      </c>
      <c r="S228" s="46">
        <v>898.04429300000004</v>
      </c>
      <c r="T228" s="46">
        <v>898.04429300000004</v>
      </c>
      <c r="U228" s="46">
        <f>+IF(ISERR(T228/S228*100),"N/A",T228/S228*100)</f>
        <v>100</v>
      </c>
      <c r="V228" s="47"/>
    </row>
    <row r="229" spans="2:23" ht="13.5" customHeight="1" thickBot="1">
      <c r="B229" s="112" t="s">
        <v>86</v>
      </c>
      <c r="C229" s="113"/>
      <c r="D229" s="113"/>
      <c r="E229" s="48"/>
      <c r="F229" s="48"/>
      <c r="G229" s="48"/>
      <c r="H229" s="49"/>
      <c r="I229" s="49"/>
      <c r="J229" s="49"/>
      <c r="K229" s="49"/>
      <c r="L229" s="49"/>
      <c r="M229" s="49"/>
      <c r="N229" s="49"/>
      <c r="O229" s="49"/>
      <c r="P229" s="50"/>
      <c r="Q229" s="50"/>
      <c r="R229" s="46">
        <v>3302.3721959999998</v>
      </c>
      <c r="S229" s="46">
        <v>898.04429300000004</v>
      </c>
      <c r="T229" s="46">
        <v>898.04429300000004</v>
      </c>
      <c r="U229" s="46">
        <f>+IF(ISERR(T229/S229*100),"N/A",T229/S229*100)</f>
        <v>100</v>
      </c>
      <c r="V229" s="47"/>
    </row>
    <row r="230" spans="2:23" s="51" customFormat="1" ht="14.85" customHeight="1" thickTop="1" thickBot="1">
      <c r="B230" s="52" t="s">
        <v>87</v>
      </c>
      <c r="C230" s="53"/>
      <c r="D230" s="53"/>
      <c r="E230" s="53"/>
      <c r="F230" s="53"/>
      <c r="G230" s="53"/>
      <c r="H230" s="54"/>
      <c r="I230" s="54"/>
      <c r="J230" s="54"/>
      <c r="K230" s="54"/>
      <c r="L230" s="54"/>
      <c r="M230" s="54"/>
      <c r="N230" s="54"/>
      <c r="O230" s="54"/>
      <c r="P230" s="54"/>
      <c r="Q230" s="54"/>
      <c r="R230" s="54"/>
      <c r="S230" s="54"/>
      <c r="T230" s="54"/>
      <c r="U230" s="54"/>
      <c r="V230" s="55"/>
    </row>
    <row r="231" spans="2:23" ht="44.25" customHeight="1" thickTop="1">
      <c r="B231" s="114" t="s">
        <v>88</v>
      </c>
      <c r="C231" s="115"/>
      <c r="D231" s="115"/>
      <c r="E231" s="115"/>
      <c r="F231" s="115"/>
      <c r="G231" s="115"/>
      <c r="H231" s="115"/>
      <c r="I231" s="115"/>
      <c r="J231" s="115"/>
      <c r="K231" s="115"/>
      <c r="L231" s="115"/>
      <c r="M231" s="115"/>
      <c r="N231" s="115"/>
      <c r="O231" s="115"/>
      <c r="P231" s="115"/>
      <c r="Q231" s="115"/>
      <c r="R231" s="115"/>
      <c r="S231" s="115"/>
      <c r="T231" s="115"/>
      <c r="U231" s="115"/>
      <c r="V231" s="116"/>
    </row>
    <row r="232" spans="2:23" ht="334.5" hidden="1" customHeight="1">
      <c r="B232" s="105" t="s">
        <v>130</v>
      </c>
      <c r="C232" s="106"/>
      <c r="D232" s="106"/>
      <c r="E232" s="106"/>
      <c r="F232" s="106"/>
      <c r="G232" s="106"/>
      <c r="H232" s="106"/>
      <c r="I232" s="106"/>
      <c r="J232" s="106"/>
      <c r="K232" s="106"/>
      <c r="L232" s="106"/>
      <c r="M232" s="106"/>
      <c r="N232" s="106"/>
      <c r="O232" s="106"/>
      <c r="P232" s="106"/>
      <c r="Q232" s="106"/>
      <c r="R232" s="106"/>
      <c r="S232" s="106"/>
      <c r="T232" s="106"/>
      <c r="U232" s="106"/>
      <c r="V232" s="107"/>
    </row>
    <row r="233" spans="2:23" ht="338.25" hidden="1" customHeight="1">
      <c r="B233" s="105" t="s">
        <v>131</v>
      </c>
      <c r="C233" s="106"/>
      <c r="D233" s="106"/>
      <c r="E233" s="106"/>
      <c r="F233" s="106"/>
      <c r="G233" s="106"/>
      <c r="H233" s="106"/>
      <c r="I233" s="106"/>
      <c r="J233" s="106"/>
      <c r="K233" s="106"/>
      <c r="L233" s="106"/>
      <c r="M233" s="106"/>
      <c r="N233" s="106"/>
      <c r="O233" s="106"/>
      <c r="P233" s="106"/>
      <c r="Q233" s="106"/>
      <c r="R233" s="106"/>
      <c r="S233" s="106"/>
      <c r="T233" s="106"/>
      <c r="U233" s="106"/>
      <c r="V233" s="107"/>
    </row>
    <row r="234" spans="2:23" ht="289.5" hidden="1" customHeight="1">
      <c r="B234" s="105" t="s">
        <v>132</v>
      </c>
      <c r="C234" s="106"/>
      <c r="D234" s="106"/>
      <c r="E234" s="106"/>
      <c r="F234" s="106"/>
      <c r="G234" s="106"/>
      <c r="H234" s="106"/>
      <c r="I234" s="106"/>
      <c r="J234" s="106"/>
      <c r="K234" s="106"/>
      <c r="L234" s="106"/>
      <c r="M234" s="106"/>
      <c r="N234" s="106"/>
      <c r="O234" s="106"/>
      <c r="P234" s="106"/>
      <c r="Q234" s="106"/>
      <c r="R234" s="106"/>
      <c r="S234" s="106"/>
      <c r="T234" s="106"/>
      <c r="U234" s="106"/>
      <c r="V234" s="107"/>
    </row>
    <row r="235" spans="2:23" ht="324.75" hidden="1" customHeight="1">
      <c r="B235" s="105" t="s">
        <v>133</v>
      </c>
      <c r="C235" s="106"/>
      <c r="D235" s="106"/>
      <c r="E235" s="106"/>
      <c r="F235" s="106"/>
      <c r="G235" s="106"/>
      <c r="H235" s="106"/>
      <c r="I235" s="106"/>
      <c r="J235" s="106"/>
      <c r="K235" s="106"/>
      <c r="L235" s="106"/>
      <c r="M235" s="106"/>
      <c r="N235" s="106"/>
      <c r="O235" s="106"/>
      <c r="P235" s="106"/>
      <c r="Q235" s="106"/>
      <c r="R235" s="106"/>
      <c r="S235" s="106"/>
      <c r="T235" s="106"/>
      <c r="U235" s="106"/>
      <c r="V235" s="107"/>
    </row>
    <row r="236" spans="2:23" ht="354.75" customHeight="1">
      <c r="B236" s="105" t="s">
        <v>134</v>
      </c>
      <c r="C236" s="106"/>
      <c r="D236" s="106"/>
      <c r="E236" s="106"/>
      <c r="F236" s="106"/>
      <c r="G236" s="106"/>
      <c r="H236" s="106"/>
      <c r="I236" s="106"/>
      <c r="J236" s="106"/>
      <c r="K236" s="106"/>
      <c r="L236" s="106"/>
      <c r="M236" s="106"/>
      <c r="N236" s="106"/>
      <c r="O236" s="106"/>
      <c r="P236" s="106"/>
      <c r="Q236" s="106"/>
      <c r="R236" s="106"/>
      <c r="S236" s="106"/>
      <c r="T236" s="106"/>
      <c r="U236" s="106"/>
      <c r="V236" s="107"/>
    </row>
    <row r="237" spans="2:23" ht="338.25" customHeight="1">
      <c r="B237" s="105" t="s">
        <v>135</v>
      </c>
      <c r="C237" s="106"/>
      <c r="D237" s="106"/>
      <c r="E237" s="106"/>
      <c r="F237" s="106"/>
      <c r="G237" s="106"/>
      <c r="H237" s="106"/>
      <c r="I237" s="106"/>
      <c r="J237" s="106"/>
      <c r="K237" s="106"/>
      <c r="L237" s="106"/>
      <c r="M237" s="106"/>
      <c r="N237" s="106"/>
      <c r="O237" s="106"/>
      <c r="P237" s="106"/>
      <c r="Q237" s="106"/>
      <c r="R237" s="106"/>
      <c r="S237" s="106"/>
      <c r="T237" s="106"/>
      <c r="U237" s="106"/>
      <c r="V237" s="107"/>
    </row>
    <row r="238" spans="2:23" ht="356.25" customHeight="1">
      <c r="B238" s="105" t="s">
        <v>136</v>
      </c>
      <c r="C238" s="106"/>
      <c r="D238" s="106"/>
      <c r="E238" s="106"/>
      <c r="F238" s="106"/>
      <c r="G238" s="106"/>
      <c r="H238" s="106"/>
      <c r="I238" s="106"/>
      <c r="J238" s="106"/>
      <c r="K238" s="106"/>
      <c r="L238" s="106"/>
      <c r="M238" s="106"/>
      <c r="N238" s="106"/>
      <c r="O238" s="106"/>
      <c r="P238" s="106"/>
      <c r="Q238" s="106"/>
      <c r="R238" s="106"/>
      <c r="S238" s="106"/>
      <c r="T238" s="106"/>
      <c r="U238" s="106"/>
      <c r="V238" s="107"/>
    </row>
    <row r="239" spans="2:23" ht="235.5" hidden="1" customHeight="1">
      <c r="B239" s="105" t="s">
        <v>137</v>
      </c>
      <c r="C239" s="106"/>
      <c r="D239" s="106"/>
      <c r="E239" s="106"/>
      <c r="F239" s="106"/>
      <c r="G239" s="106"/>
      <c r="H239" s="106"/>
      <c r="I239" s="106"/>
      <c r="J239" s="106"/>
      <c r="K239" s="106"/>
      <c r="L239" s="106"/>
      <c r="M239" s="106"/>
      <c r="N239" s="106"/>
      <c r="O239" s="106"/>
      <c r="P239" s="106"/>
      <c r="Q239" s="106"/>
      <c r="R239" s="106"/>
      <c r="S239" s="106"/>
      <c r="T239" s="106"/>
      <c r="U239" s="106"/>
      <c r="V239" s="107"/>
    </row>
    <row r="240" spans="2:23" ht="334.5" customHeight="1">
      <c r="B240" s="105" t="s">
        <v>138</v>
      </c>
      <c r="C240" s="106"/>
      <c r="D240" s="106"/>
      <c r="E240" s="106"/>
      <c r="F240" s="106"/>
      <c r="G240" s="106"/>
      <c r="H240" s="106"/>
      <c r="I240" s="106"/>
      <c r="J240" s="106"/>
      <c r="K240" s="106"/>
      <c r="L240" s="106"/>
      <c r="M240" s="106"/>
      <c r="N240" s="106"/>
      <c r="O240" s="106"/>
      <c r="P240" s="106"/>
      <c r="Q240" s="106"/>
      <c r="R240" s="106"/>
      <c r="S240" s="106"/>
      <c r="T240" s="106"/>
      <c r="U240" s="106"/>
      <c r="V240" s="107"/>
    </row>
    <row r="241" spans="2:22" ht="349.5" customHeight="1">
      <c r="B241" s="105" t="s">
        <v>139</v>
      </c>
      <c r="C241" s="106"/>
      <c r="D241" s="106"/>
      <c r="E241" s="106"/>
      <c r="F241" s="106"/>
      <c r="G241" s="106"/>
      <c r="H241" s="106"/>
      <c r="I241" s="106"/>
      <c r="J241" s="106"/>
      <c r="K241" s="106"/>
      <c r="L241" s="106"/>
      <c r="M241" s="106"/>
      <c r="N241" s="106"/>
      <c r="O241" s="106"/>
      <c r="P241" s="106"/>
      <c r="Q241" s="106"/>
      <c r="R241" s="106"/>
      <c r="S241" s="106"/>
      <c r="T241" s="106"/>
      <c r="U241" s="106"/>
      <c r="V241" s="107"/>
    </row>
    <row r="242" spans="2:22" ht="214.5" hidden="1" customHeight="1">
      <c r="B242" s="105" t="s">
        <v>140</v>
      </c>
      <c r="C242" s="106"/>
      <c r="D242" s="106"/>
      <c r="E242" s="106"/>
      <c r="F242" s="106"/>
      <c r="G242" s="106"/>
      <c r="H242" s="106"/>
      <c r="I242" s="106"/>
      <c r="J242" s="106"/>
      <c r="K242" s="106"/>
      <c r="L242" s="106"/>
      <c r="M242" s="106"/>
      <c r="N242" s="106"/>
      <c r="O242" s="106"/>
      <c r="P242" s="106"/>
      <c r="Q242" s="106"/>
      <c r="R242" s="106"/>
      <c r="S242" s="106"/>
      <c r="T242" s="106"/>
      <c r="U242" s="106"/>
      <c r="V242" s="107"/>
    </row>
    <row r="243" spans="2:22" hidden="1"/>
    <row r="244" spans="2:22" hidden="1"/>
  </sheetData>
  <mergeCells count="85">
    <mergeCell ref="B238:V238"/>
    <mergeCell ref="B239:V239"/>
    <mergeCell ref="B240:V240"/>
    <mergeCell ref="B241:V241"/>
    <mergeCell ref="B242:V242"/>
    <mergeCell ref="B237:V237"/>
    <mergeCell ref="B215:V215"/>
    <mergeCell ref="V226:V227"/>
    <mergeCell ref="B228:D228"/>
    <mergeCell ref="B229:D229"/>
    <mergeCell ref="B231:V231"/>
    <mergeCell ref="B232:V232"/>
    <mergeCell ref="B233:V233"/>
    <mergeCell ref="B234:V234"/>
    <mergeCell ref="B235:V235"/>
    <mergeCell ref="B236:V236"/>
    <mergeCell ref="C214:H214"/>
    <mergeCell ref="I214:K214"/>
    <mergeCell ref="L214:O214"/>
    <mergeCell ref="B146:V146"/>
    <mergeCell ref="C165:H165"/>
    <mergeCell ref="I165:K165"/>
    <mergeCell ref="L165:O165"/>
    <mergeCell ref="B166:V166"/>
    <mergeCell ref="C177:H177"/>
    <mergeCell ref="I177:K177"/>
    <mergeCell ref="L177:O177"/>
    <mergeCell ref="B178:V178"/>
    <mergeCell ref="C196:H196"/>
    <mergeCell ref="I196:K196"/>
    <mergeCell ref="L196:O196"/>
    <mergeCell ref="B197:V197"/>
    <mergeCell ref="C145:H145"/>
    <mergeCell ref="I145:K145"/>
    <mergeCell ref="L145:O145"/>
    <mergeCell ref="B69:V69"/>
    <mergeCell ref="C86:H86"/>
    <mergeCell ref="I86:K86"/>
    <mergeCell ref="L86:O86"/>
    <mergeCell ref="B87:V87"/>
    <mergeCell ref="C105:H105"/>
    <mergeCell ref="I105:K105"/>
    <mergeCell ref="L105:O105"/>
    <mergeCell ref="B106:V106"/>
    <mergeCell ref="C125:H125"/>
    <mergeCell ref="I125:K125"/>
    <mergeCell ref="L125:O125"/>
    <mergeCell ref="B126:V126"/>
    <mergeCell ref="C68:H68"/>
    <mergeCell ref="I68:K68"/>
    <mergeCell ref="L68:O68"/>
    <mergeCell ref="C11:H11"/>
    <mergeCell ref="I11:K11"/>
    <mergeCell ref="L11:O11"/>
    <mergeCell ref="B12:V12"/>
    <mergeCell ref="C30:H30"/>
    <mergeCell ref="I30:K30"/>
    <mergeCell ref="L30:O30"/>
    <mergeCell ref="B31:V31"/>
    <mergeCell ref="C50:H50"/>
    <mergeCell ref="I50:K50"/>
    <mergeCell ref="L50:O50"/>
    <mergeCell ref="B51:V51"/>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52"/>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8000</v>
      </c>
      <c r="S11" s="29" t="s">
        <v>41</v>
      </c>
      <c r="T11" s="29" t="s">
        <v>41</v>
      </c>
      <c r="U11" s="29" t="str">
        <f>IF(ISERROR(T11/S11),"N/A",T11/S11*100)</f>
        <v>N/A</v>
      </c>
      <c r="V11" s="30" t="s">
        <v>42</v>
      </c>
    </row>
    <row r="12" spans="1:35" ht="18.75" customHeight="1" thickTop="1" thickBot="1">
      <c r="A12" s="27"/>
      <c r="B12" s="121" t="s">
        <v>141</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8000</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t="s">
        <v>41</v>
      </c>
      <c r="S14" s="29" t="s">
        <v>41</v>
      </c>
      <c r="T14" s="29" t="s">
        <v>41</v>
      </c>
      <c r="U14" s="29" t="str">
        <f>IF(ISERROR(T14/S14),"N/A",T14/S14*100)</f>
        <v>N/A</v>
      </c>
      <c r="V14" s="30" t="s">
        <v>42</v>
      </c>
    </row>
    <row r="15" spans="1:35" ht="18.75" customHeight="1" thickTop="1" thickBot="1">
      <c r="A15" s="27"/>
      <c r="B15" s="121" t="s">
        <v>143</v>
      </c>
      <c r="C15" s="119"/>
      <c r="D15" s="119"/>
      <c r="E15" s="119"/>
      <c r="F15" s="119"/>
      <c r="G15" s="119"/>
      <c r="H15" s="119"/>
      <c r="I15" s="119"/>
      <c r="J15" s="119"/>
      <c r="K15" s="119"/>
      <c r="L15" s="119"/>
      <c r="M15" s="119"/>
      <c r="N15" s="119"/>
      <c r="O15" s="119"/>
      <c r="P15" s="119"/>
      <c r="Q15" s="119"/>
      <c r="R15" s="119"/>
      <c r="S15" s="119"/>
      <c r="T15" s="119"/>
      <c r="U15" s="119"/>
      <c r="V15" s="120"/>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143</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t="s">
        <v>41</v>
      </c>
      <c r="S18" s="29" t="s">
        <v>41</v>
      </c>
      <c r="T18" s="29" t="s">
        <v>41</v>
      </c>
      <c r="U18" s="29" t="str">
        <f>IF(ISERROR(T18/S18),"N/A",T18/S18*100)</f>
        <v>N/A</v>
      </c>
      <c r="V18" s="30" t="s">
        <v>42</v>
      </c>
    </row>
    <row r="19" spans="1:22" ht="18.75" customHeight="1" thickTop="1" thickBot="1">
      <c r="A19" s="27"/>
      <c r="B19" s="121" t="s">
        <v>143</v>
      </c>
      <c r="C19" s="119"/>
      <c r="D19" s="119"/>
      <c r="E19" s="119"/>
      <c r="F19" s="119"/>
      <c r="G19" s="119"/>
      <c r="H19" s="119"/>
      <c r="I19" s="119"/>
      <c r="J19" s="119"/>
      <c r="K19" s="119"/>
      <c r="L19" s="119"/>
      <c r="M19" s="119"/>
      <c r="N19" s="119"/>
      <c r="O19" s="119"/>
      <c r="P19" s="119"/>
      <c r="Q19" s="119"/>
      <c r="R19" s="119"/>
      <c r="S19" s="119"/>
      <c r="T19" s="119"/>
      <c r="U19" s="119"/>
      <c r="V19" s="120"/>
    </row>
    <row r="20" spans="1:22" ht="75" customHeight="1" thickTop="1" thickBot="1">
      <c r="A20" s="27"/>
      <c r="B20" s="28" t="s">
        <v>52</v>
      </c>
      <c r="C20" s="104" t="s">
        <v>53</v>
      </c>
      <c r="D20" s="104"/>
      <c r="E20" s="104"/>
      <c r="F20" s="104"/>
      <c r="G20" s="104"/>
      <c r="H20" s="104"/>
      <c r="I20" s="104" t="s">
        <v>54</v>
      </c>
      <c r="J20" s="104"/>
      <c r="K20" s="104"/>
      <c r="L20" s="104" t="s">
        <v>55</v>
      </c>
      <c r="M20" s="104"/>
      <c r="N20" s="104"/>
      <c r="O20" s="104"/>
      <c r="P20" s="29" t="s">
        <v>39</v>
      </c>
      <c r="Q20" s="29" t="s">
        <v>40</v>
      </c>
      <c r="R20" s="29" t="s">
        <v>41</v>
      </c>
      <c r="S20" s="29" t="s">
        <v>41</v>
      </c>
      <c r="T20" s="29" t="s">
        <v>41</v>
      </c>
      <c r="U20" s="29" t="str">
        <f>IF(ISERROR(T20/S20),"N/A",T20/S20*100)</f>
        <v>N/A</v>
      </c>
      <c r="V20" s="30" t="s">
        <v>42</v>
      </c>
    </row>
    <row r="21" spans="1:22" ht="18.75" customHeight="1" thickTop="1" thickBot="1">
      <c r="A21" s="27"/>
      <c r="B21" s="121" t="s">
        <v>143</v>
      </c>
      <c r="C21" s="119"/>
      <c r="D21" s="119"/>
      <c r="E21" s="119"/>
      <c r="F21" s="119"/>
      <c r="G21" s="119"/>
      <c r="H21" s="119"/>
      <c r="I21" s="119"/>
      <c r="J21" s="119"/>
      <c r="K21" s="119"/>
      <c r="L21" s="119"/>
      <c r="M21" s="119"/>
      <c r="N21" s="119"/>
      <c r="O21" s="119"/>
      <c r="P21" s="119"/>
      <c r="Q21" s="119"/>
      <c r="R21" s="119"/>
      <c r="S21" s="119"/>
      <c r="T21" s="119"/>
      <c r="U21" s="119"/>
      <c r="V21" s="120"/>
    </row>
    <row r="22" spans="1:22" ht="75" customHeight="1" thickTop="1" thickBot="1">
      <c r="A22" s="27"/>
      <c r="B22" s="28" t="s">
        <v>43</v>
      </c>
      <c r="C22" s="104" t="s">
        <v>56</v>
      </c>
      <c r="D22" s="104"/>
      <c r="E22" s="104"/>
      <c r="F22" s="104"/>
      <c r="G22" s="104"/>
      <c r="H22" s="104"/>
      <c r="I22" s="104" t="s">
        <v>57</v>
      </c>
      <c r="J22" s="104"/>
      <c r="K22" s="104"/>
      <c r="L22" s="104" t="s">
        <v>58</v>
      </c>
      <c r="M22" s="104"/>
      <c r="N22" s="104"/>
      <c r="O22" s="104"/>
      <c r="P22" s="29" t="s">
        <v>39</v>
      </c>
      <c r="Q22" s="29" t="s">
        <v>59</v>
      </c>
      <c r="R22" s="29">
        <v>117</v>
      </c>
      <c r="S22" s="29">
        <v>161</v>
      </c>
      <c r="T22" s="29">
        <v>155</v>
      </c>
      <c r="U22" s="29">
        <f>IF(ISERROR(T22/S22),"N/A",T22/S22*100)</f>
        <v>96.273291925465841</v>
      </c>
      <c r="V22" s="30" t="s">
        <v>42</v>
      </c>
    </row>
    <row r="23" spans="1:22" ht="18.75" customHeight="1" thickTop="1" thickBot="1">
      <c r="A23" s="27"/>
      <c r="B23" s="121" t="s">
        <v>141</v>
      </c>
      <c r="C23" s="119"/>
      <c r="D23" s="119"/>
      <c r="E23" s="119"/>
      <c r="F23" s="119"/>
      <c r="G23" s="119"/>
      <c r="H23" s="119"/>
      <c r="I23" s="119"/>
      <c r="J23" s="119"/>
      <c r="K23" s="119"/>
      <c r="L23" s="119"/>
      <c r="M23" s="119"/>
      <c r="N23" s="119"/>
      <c r="O23" s="119"/>
      <c r="P23" s="119"/>
      <c r="Q23" s="119"/>
      <c r="R23" s="119"/>
      <c r="S23" s="119"/>
      <c r="T23" s="119"/>
      <c r="U23" s="119"/>
      <c r="V23" s="120"/>
    </row>
    <row r="24" spans="1:22" s="62" customFormat="1" ht="18" customHeight="1" thickBot="1">
      <c r="A24" s="63"/>
      <c r="B24" s="64" t="s">
        <v>43</v>
      </c>
      <c r="C24" s="64"/>
      <c r="D24" s="65"/>
      <c r="E24" s="64"/>
      <c r="F24" s="64"/>
      <c r="G24" s="64"/>
      <c r="H24" s="64"/>
      <c r="I24" s="66"/>
      <c r="J24" s="57"/>
      <c r="K24" s="66"/>
      <c r="L24" s="57"/>
      <c r="M24" s="66"/>
      <c r="N24" s="57"/>
      <c r="O24" s="66"/>
      <c r="P24" s="57"/>
      <c r="Q24" s="67"/>
      <c r="R24" s="68">
        <v>117</v>
      </c>
      <c r="S24" s="68">
        <v>161</v>
      </c>
      <c r="T24" s="68">
        <v>155</v>
      </c>
      <c r="U24" s="68">
        <f>IF(ISERROR(T24/S24),"N/A",T24/S24*100)</f>
        <v>96.273291925465841</v>
      </c>
      <c r="V24" s="64" t="s">
        <v>142</v>
      </c>
    </row>
    <row r="25" spans="1:22" ht="75" customHeight="1" thickTop="1" thickBot="1">
      <c r="A25" s="27"/>
      <c r="B25" s="28" t="s">
        <v>43</v>
      </c>
      <c r="C25" s="104" t="s">
        <v>43</v>
      </c>
      <c r="D25" s="104"/>
      <c r="E25" s="104"/>
      <c r="F25" s="104"/>
      <c r="G25" s="104"/>
      <c r="H25" s="104"/>
      <c r="I25" s="104" t="s">
        <v>60</v>
      </c>
      <c r="J25" s="104"/>
      <c r="K25" s="104"/>
      <c r="L25" s="104" t="s">
        <v>61</v>
      </c>
      <c r="M25" s="104"/>
      <c r="N25" s="104"/>
      <c r="O25" s="104"/>
      <c r="P25" s="29" t="s">
        <v>39</v>
      </c>
      <c r="Q25" s="29" t="s">
        <v>59</v>
      </c>
      <c r="R25" s="29">
        <v>372</v>
      </c>
      <c r="S25" s="29">
        <v>492</v>
      </c>
      <c r="T25" s="29">
        <v>643</v>
      </c>
      <c r="U25" s="29">
        <f>IF(ISERROR(T25/S25),"N/A",T25/S25*100)</f>
        <v>130.6910569105691</v>
      </c>
      <c r="V25" s="30" t="s">
        <v>42</v>
      </c>
    </row>
    <row r="26" spans="1:22" ht="18.75" customHeight="1" thickTop="1" thickBot="1">
      <c r="A26" s="27"/>
      <c r="B26" s="121" t="s">
        <v>141</v>
      </c>
      <c r="C26" s="119"/>
      <c r="D26" s="119"/>
      <c r="E26" s="119"/>
      <c r="F26" s="119"/>
      <c r="G26" s="119"/>
      <c r="H26" s="119"/>
      <c r="I26" s="119"/>
      <c r="J26" s="119"/>
      <c r="K26" s="119"/>
      <c r="L26" s="119"/>
      <c r="M26" s="119"/>
      <c r="N26" s="119"/>
      <c r="O26" s="119"/>
      <c r="P26" s="119"/>
      <c r="Q26" s="119"/>
      <c r="R26" s="119"/>
      <c r="S26" s="119"/>
      <c r="T26" s="119"/>
      <c r="U26" s="119"/>
      <c r="V26" s="120"/>
    </row>
    <row r="27" spans="1:22" s="62" customFormat="1" ht="18" customHeight="1" thickBot="1">
      <c r="A27" s="63"/>
      <c r="B27" s="64" t="s">
        <v>43</v>
      </c>
      <c r="C27" s="64"/>
      <c r="D27" s="65"/>
      <c r="E27" s="64"/>
      <c r="F27" s="64"/>
      <c r="G27" s="64"/>
      <c r="H27" s="64"/>
      <c r="I27" s="66"/>
      <c r="J27" s="57"/>
      <c r="K27" s="66"/>
      <c r="L27" s="57"/>
      <c r="M27" s="66"/>
      <c r="N27" s="57"/>
      <c r="O27" s="66"/>
      <c r="P27" s="57"/>
      <c r="Q27" s="67"/>
      <c r="R27" s="68">
        <v>372</v>
      </c>
      <c r="S27" s="68">
        <v>492</v>
      </c>
      <c r="T27" s="68">
        <v>643</v>
      </c>
      <c r="U27" s="68">
        <f>IF(ISERROR(T27/S27),"N/A",T27/S27*100)</f>
        <v>130.6910569105691</v>
      </c>
      <c r="V27" s="64" t="s">
        <v>142</v>
      </c>
    </row>
    <row r="28" spans="1:22" ht="75" customHeight="1" thickTop="1" thickBot="1">
      <c r="A28" s="27"/>
      <c r="B28" s="28" t="s">
        <v>43</v>
      </c>
      <c r="C28" s="104" t="s">
        <v>43</v>
      </c>
      <c r="D28" s="104"/>
      <c r="E28" s="104"/>
      <c r="F28" s="104"/>
      <c r="G28" s="104"/>
      <c r="H28" s="104"/>
      <c r="I28" s="104" t="s">
        <v>62</v>
      </c>
      <c r="J28" s="104"/>
      <c r="K28" s="104"/>
      <c r="L28" s="104" t="s">
        <v>63</v>
      </c>
      <c r="M28" s="104"/>
      <c r="N28" s="104"/>
      <c r="O28" s="104"/>
      <c r="P28" s="29" t="s">
        <v>39</v>
      </c>
      <c r="Q28" s="29" t="s">
        <v>59</v>
      </c>
      <c r="R28" s="29">
        <v>1271</v>
      </c>
      <c r="S28" s="29">
        <v>1747</v>
      </c>
      <c r="T28" s="29">
        <v>2156</v>
      </c>
      <c r="U28" s="29">
        <f>IF(ISERROR(T28/S28),"N/A",T28/S28*100)</f>
        <v>123.41156267887807</v>
      </c>
      <c r="V28" s="30" t="s">
        <v>42</v>
      </c>
    </row>
    <row r="29" spans="1:22" ht="18.75" customHeight="1" thickTop="1" thickBot="1">
      <c r="A29" s="27"/>
      <c r="B29" s="121" t="s">
        <v>141</v>
      </c>
      <c r="C29" s="119"/>
      <c r="D29" s="119"/>
      <c r="E29" s="119"/>
      <c r="F29" s="119"/>
      <c r="G29" s="119"/>
      <c r="H29" s="119"/>
      <c r="I29" s="119"/>
      <c r="J29" s="119"/>
      <c r="K29" s="119"/>
      <c r="L29" s="119"/>
      <c r="M29" s="119"/>
      <c r="N29" s="119"/>
      <c r="O29" s="119"/>
      <c r="P29" s="119"/>
      <c r="Q29" s="119"/>
      <c r="R29" s="119"/>
      <c r="S29" s="119"/>
      <c r="T29" s="119"/>
      <c r="U29" s="119"/>
      <c r="V29" s="120"/>
    </row>
    <row r="30" spans="1:22" s="62" customFormat="1" ht="18" customHeight="1" thickBot="1">
      <c r="A30" s="63"/>
      <c r="B30" s="64" t="s">
        <v>43</v>
      </c>
      <c r="C30" s="64"/>
      <c r="D30" s="65"/>
      <c r="E30" s="64"/>
      <c r="F30" s="64"/>
      <c r="G30" s="64"/>
      <c r="H30" s="64"/>
      <c r="I30" s="66"/>
      <c r="J30" s="57"/>
      <c r="K30" s="66"/>
      <c r="L30" s="57"/>
      <c r="M30" s="66"/>
      <c r="N30" s="57"/>
      <c r="O30" s="66"/>
      <c r="P30" s="57"/>
      <c r="Q30" s="67"/>
      <c r="R30" s="68">
        <v>1271</v>
      </c>
      <c r="S30" s="68">
        <v>1747</v>
      </c>
      <c r="T30" s="68">
        <v>2156</v>
      </c>
      <c r="U30" s="68">
        <f>IF(ISERROR(T30/S30),"N/A",T30/S30*100)</f>
        <v>123.41156267887807</v>
      </c>
      <c r="V30" s="64" t="s">
        <v>142</v>
      </c>
    </row>
    <row r="31" spans="1:22" ht="75" customHeight="1" thickTop="1" thickBot="1">
      <c r="A31" s="27"/>
      <c r="B31" s="28" t="s">
        <v>64</v>
      </c>
      <c r="C31" s="104" t="s">
        <v>65</v>
      </c>
      <c r="D31" s="104"/>
      <c r="E31" s="104"/>
      <c r="F31" s="104"/>
      <c r="G31" s="104"/>
      <c r="H31" s="104"/>
      <c r="I31" s="104" t="s">
        <v>66</v>
      </c>
      <c r="J31" s="104"/>
      <c r="K31" s="104"/>
      <c r="L31" s="104" t="s">
        <v>67</v>
      </c>
      <c r="M31" s="104"/>
      <c r="N31" s="104"/>
      <c r="O31" s="104"/>
      <c r="P31" s="29" t="s">
        <v>39</v>
      </c>
      <c r="Q31" s="29" t="s">
        <v>68</v>
      </c>
      <c r="R31" s="29" t="s">
        <v>41</v>
      </c>
      <c r="S31" s="29" t="s">
        <v>41</v>
      </c>
      <c r="T31" s="29" t="s">
        <v>41</v>
      </c>
      <c r="U31" s="29" t="str">
        <f>IF(ISERROR(T31/S31),"N/A",T31/S31*100)</f>
        <v>N/A</v>
      </c>
      <c r="V31" s="30" t="s">
        <v>42</v>
      </c>
    </row>
    <row r="32" spans="1:22" ht="18.75" customHeight="1" thickTop="1" thickBot="1">
      <c r="A32" s="27"/>
      <c r="B32" s="121" t="s">
        <v>143</v>
      </c>
      <c r="C32" s="119"/>
      <c r="D32" s="119"/>
      <c r="E32" s="119"/>
      <c r="F32" s="119"/>
      <c r="G32" s="119"/>
      <c r="H32" s="119"/>
      <c r="I32" s="119"/>
      <c r="J32" s="119"/>
      <c r="K32" s="119"/>
      <c r="L32" s="119"/>
      <c r="M32" s="119"/>
      <c r="N32" s="119"/>
      <c r="O32" s="119"/>
      <c r="P32" s="119"/>
      <c r="Q32" s="119"/>
      <c r="R32" s="119"/>
      <c r="S32" s="119"/>
      <c r="T32" s="119"/>
      <c r="U32" s="119"/>
      <c r="V32" s="120"/>
    </row>
    <row r="33" spans="1:22" ht="75" customHeight="1" thickTop="1" thickBot="1">
      <c r="A33" s="27"/>
      <c r="B33" s="28" t="s">
        <v>43</v>
      </c>
      <c r="C33" s="104" t="s">
        <v>69</v>
      </c>
      <c r="D33" s="104"/>
      <c r="E33" s="104"/>
      <c r="F33" s="104"/>
      <c r="G33" s="104"/>
      <c r="H33" s="104"/>
      <c r="I33" s="104" t="s">
        <v>70</v>
      </c>
      <c r="J33" s="104"/>
      <c r="K33" s="104"/>
      <c r="L33" s="104" t="s">
        <v>71</v>
      </c>
      <c r="M33" s="104"/>
      <c r="N33" s="104"/>
      <c r="O33" s="104"/>
      <c r="P33" s="29" t="s">
        <v>39</v>
      </c>
      <c r="Q33" s="29" t="s">
        <v>72</v>
      </c>
      <c r="R33" s="29" t="s">
        <v>41</v>
      </c>
      <c r="S33" s="29" t="s">
        <v>41</v>
      </c>
      <c r="T33" s="29" t="s">
        <v>41</v>
      </c>
      <c r="U33" s="29" t="str">
        <f>IF(ISERROR(T33/S33),"N/A",T33/S33*100)</f>
        <v>N/A</v>
      </c>
      <c r="V33" s="30" t="s">
        <v>42</v>
      </c>
    </row>
    <row r="34" spans="1:22" ht="18.75" customHeight="1" thickTop="1" thickBot="1">
      <c r="A34" s="27"/>
      <c r="B34" s="121" t="s">
        <v>143</v>
      </c>
      <c r="C34" s="119"/>
      <c r="D34" s="119"/>
      <c r="E34" s="119"/>
      <c r="F34" s="119"/>
      <c r="G34" s="119"/>
      <c r="H34" s="119"/>
      <c r="I34" s="119"/>
      <c r="J34" s="119"/>
      <c r="K34" s="119"/>
      <c r="L34" s="119"/>
      <c r="M34" s="119"/>
      <c r="N34" s="119"/>
      <c r="O34" s="119"/>
      <c r="P34" s="119"/>
      <c r="Q34" s="119"/>
      <c r="R34" s="119"/>
      <c r="S34" s="119"/>
      <c r="T34" s="119"/>
      <c r="U34" s="119"/>
      <c r="V34" s="120"/>
    </row>
    <row r="35" spans="1:22" ht="75" customHeight="1" thickTop="1" thickBot="1">
      <c r="A35" s="27"/>
      <c r="B35" s="28" t="s">
        <v>43</v>
      </c>
      <c r="C35" s="104" t="s">
        <v>43</v>
      </c>
      <c r="D35" s="104"/>
      <c r="E35" s="104"/>
      <c r="F35" s="104"/>
      <c r="G35" s="104"/>
      <c r="H35" s="104"/>
      <c r="I35" s="104" t="s">
        <v>73</v>
      </c>
      <c r="J35" s="104"/>
      <c r="K35" s="104"/>
      <c r="L35" s="104" t="s">
        <v>74</v>
      </c>
      <c r="M35" s="104"/>
      <c r="N35" s="104"/>
      <c r="O35" s="104"/>
      <c r="P35" s="29" t="s">
        <v>39</v>
      </c>
      <c r="Q35" s="29" t="s">
        <v>72</v>
      </c>
      <c r="R35" s="29" t="s">
        <v>41</v>
      </c>
      <c r="S35" s="29" t="s">
        <v>41</v>
      </c>
      <c r="T35" s="29" t="s">
        <v>41</v>
      </c>
      <c r="U35" s="29" t="str">
        <f>IF(ISERROR(T35/S35),"N/A",T35/S35*100)</f>
        <v>N/A</v>
      </c>
      <c r="V35" s="30" t="s">
        <v>42</v>
      </c>
    </row>
    <row r="36" spans="1:22" ht="18.75" customHeight="1" thickTop="1" thickBot="1">
      <c r="A36" s="27"/>
      <c r="B36" s="121" t="s">
        <v>143</v>
      </c>
      <c r="C36" s="119"/>
      <c r="D36" s="119"/>
      <c r="E36" s="119"/>
      <c r="F36" s="119"/>
      <c r="G36" s="119"/>
      <c r="H36" s="119"/>
      <c r="I36" s="119"/>
      <c r="J36" s="119"/>
      <c r="K36" s="119"/>
      <c r="L36" s="119"/>
      <c r="M36" s="119"/>
      <c r="N36" s="119"/>
      <c r="O36" s="119"/>
      <c r="P36" s="119"/>
      <c r="Q36" s="119"/>
      <c r="R36" s="119"/>
      <c r="S36" s="119"/>
      <c r="T36" s="119"/>
      <c r="U36" s="119"/>
      <c r="V36" s="120"/>
    </row>
    <row r="37" spans="1:22" ht="75" customHeight="1" thickTop="1" thickBot="1">
      <c r="A37" s="27"/>
      <c r="B37" s="28" t="s">
        <v>43</v>
      </c>
      <c r="C37" s="104" t="s">
        <v>75</v>
      </c>
      <c r="D37" s="104"/>
      <c r="E37" s="104"/>
      <c r="F37" s="104"/>
      <c r="G37" s="104"/>
      <c r="H37" s="104"/>
      <c r="I37" s="104" t="s">
        <v>76</v>
      </c>
      <c r="J37" s="104"/>
      <c r="K37" s="104"/>
      <c r="L37" s="104" t="s">
        <v>77</v>
      </c>
      <c r="M37" s="104"/>
      <c r="N37" s="104"/>
      <c r="O37" s="104"/>
      <c r="P37" s="29" t="s">
        <v>39</v>
      </c>
      <c r="Q37" s="29" t="s">
        <v>68</v>
      </c>
      <c r="R37" s="29" t="s">
        <v>41</v>
      </c>
      <c r="S37" s="29" t="s">
        <v>41</v>
      </c>
      <c r="T37" s="29" t="s">
        <v>41</v>
      </c>
      <c r="U37" s="29" t="str">
        <f>IF(ISERROR(T37/S37),"N/A",T37/S37*100)</f>
        <v>N/A</v>
      </c>
      <c r="V37" s="30" t="s">
        <v>42</v>
      </c>
    </row>
    <row r="38" spans="1:22" ht="18.75" customHeight="1" thickTop="1" thickBot="1">
      <c r="A38" s="27"/>
      <c r="B38" s="121" t="s">
        <v>143</v>
      </c>
      <c r="C38" s="119"/>
      <c r="D38" s="119"/>
      <c r="E38" s="119"/>
      <c r="F38" s="119"/>
      <c r="G38" s="119"/>
      <c r="H38" s="119"/>
      <c r="I38" s="119"/>
      <c r="J38" s="119"/>
      <c r="K38" s="119"/>
      <c r="L38" s="119"/>
      <c r="M38" s="119"/>
      <c r="N38" s="119"/>
      <c r="O38" s="119"/>
      <c r="P38" s="119"/>
      <c r="Q38" s="119"/>
      <c r="R38" s="119"/>
      <c r="S38" s="119"/>
      <c r="T38" s="119"/>
      <c r="U38" s="119"/>
      <c r="V38" s="120"/>
    </row>
    <row r="39" spans="1:22" s="51" customFormat="1" ht="14.85" customHeight="1" thickTop="1" thickBot="1">
      <c r="B39" s="52" t="s">
        <v>87</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114" t="s">
        <v>88</v>
      </c>
      <c r="C40" s="115"/>
      <c r="D40" s="115"/>
      <c r="E40" s="115"/>
      <c r="F40" s="115"/>
      <c r="G40" s="115"/>
      <c r="H40" s="115"/>
      <c r="I40" s="115"/>
      <c r="J40" s="115"/>
      <c r="K40" s="115"/>
      <c r="L40" s="115"/>
      <c r="M40" s="115"/>
      <c r="N40" s="115"/>
      <c r="O40" s="115"/>
      <c r="P40" s="115"/>
      <c r="Q40" s="115"/>
      <c r="R40" s="115"/>
      <c r="S40" s="115"/>
      <c r="T40" s="115"/>
      <c r="U40" s="115"/>
      <c r="V40" s="116"/>
    </row>
    <row r="41" spans="1:22" ht="34.5" customHeight="1">
      <c r="B41" s="105" t="s">
        <v>144</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145</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146</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147</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148</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149</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150</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151</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152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153</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154</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155</v>
      </c>
      <c r="C52" s="106"/>
      <c r="D52" s="106"/>
      <c r="E52" s="106"/>
      <c r="F52" s="106"/>
      <c r="G52" s="106"/>
      <c r="H52" s="106"/>
      <c r="I52" s="106"/>
      <c r="J52" s="106"/>
      <c r="K52" s="106"/>
      <c r="L52" s="106"/>
      <c r="M52" s="106"/>
      <c r="N52" s="106"/>
      <c r="O52" s="106"/>
      <c r="P52" s="106"/>
      <c r="Q52" s="106"/>
      <c r="R52" s="106"/>
      <c r="S52" s="106"/>
      <c r="T52" s="106"/>
      <c r="U52" s="106"/>
      <c r="V52" s="107"/>
    </row>
  </sheetData>
  <mergeCells count="83">
    <mergeCell ref="B51:V51"/>
    <mergeCell ref="B52:V52"/>
    <mergeCell ref="B45:V45"/>
    <mergeCell ref="B46:V46"/>
    <mergeCell ref="B47:V47"/>
    <mergeCell ref="B48:V48"/>
    <mergeCell ref="B49:V49"/>
    <mergeCell ref="B50:V50"/>
    <mergeCell ref="B44:V44"/>
    <mergeCell ref="B34:V34"/>
    <mergeCell ref="C35:H35"/>
    <mergeCell ref="I35:K35"/>
    <mergeCell ref="L35:O35"/>
    <mergeCell ref="B36:V36"/>
    <mergeCell ref="C37:H37"/>
    <mergeCell ref="I37:K37"/>
    <mergeCell ref="L37:O37"/>
    <mergeCell ref="B38:V38"/>
    <mergeCell ref="B40:V40"/>
    <mergeCell ref="B41:V41"/>
    <mergeCell ref="B42:V42"/>
    <mergeCell ref="B43:V43"/>
    <mergeCell ref="C33:H33"/>
    <mergeCell ref="I33:K33"/>
    <mergeCell ref="L33:O33"/>
    <mergeCell ref="B23:V23"/>
    <mergeCell ref="C25:H25"/>
    <mergeCell ref="I25:K25"/>
    <mergeCell ref="L25:O25"/>
    <mergeCell ref="B26:V26"/>
    <mergeCell ref="C28:H28"/>
    <mergeCell ref="I28:K28"/>
    <mergeCell ref="L28:O28"/>
    <mergeCell ref="B29:V29"/>
    <mergeCell ref="C31:H31"/>
    <mergeCell ref="I31:K31"/>
    <mergeCell ref="L31:O31"/>
    <mergeCell ref="B32:V32"/>
    <mergeCell ref="C22:H22"/>
    <mergeCell ref="I22:K22"/>
    <mergeCell ref="L22:O22"/>
    <mergeCell ref="B15:V15"/>
    <mergeCell ref="C16:H16"/>
    <mergeCell ref="I16:K16"/>
    <mergeCell ref="L16:O16"/>
    <mergeCell ref="B17:V17"/>
    <mergeCell ref="C18:H18"/>
    <mergeCell ref="I18:K18"/>
    <mergeCell ref="L18:O18"/>
    <mergeCell ref="B19:V19"/>
    <mergeCell ref="C20:H20"/>
    <mergeCell ref="I20:K20"/>
    <mergeCell ref="L20:O20"/>
    <mergeCell ref="B21:V21"/>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56"/>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8.8999999999999999E-3</v>
      </c>
      <c r="S11" s="29" t="s">
        <v>41</v>
      </c>
      <c r="T11" s="29" t="s">
        <v>41</v>
      </c>
      <c r="U11" s="29" t="str">
        <f>IF(ISERROR(T11/S11),"N/A",T11/S11*100)</f>
        <v>N/A</v>
      </c>
      <c r="V11" s="30" t="s">
        <v>42</v>
      </c>
    </row>
    <row r="12" spans="1:35" ht="18.75" customHeight="1" thickTop="1" thickBot="1">
      <c r="A12" s="27"/>
      <c r="B12" s="121" t="s">
        <v>156</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8.8999999999999999E-3</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t="s">
        <v>41</v>
      </c>
      <c r="S14" s="29" t="s">
        <v>41</v>
      </c>
      <c r="T14" s="29" t="s">
        <v>41</v>
      </c>
      <c r="U14" s="29" t="str">
        <f>IF(ISERROR(T14/S14),"N/A",T14/S14*100)</f>
        <v>N/A</v>
      </c>
      <c r="V14" s="30" t="s">
        <v>42</v>
      </c>
    </row>
    <row r="15" spans="1:35" ht="18.75" customHeight="1" thickTop="1" thickBot="1">
      <c r="A15" s="27"/>
      <c r="B15" s="121" t="s">
        <v>157</v>
      </c>
      <c r="C15" s="119"/>
      <c r="D15" s="119"/>
      <c r="E15" s="119"/>
      <c r="F15" s="119"/>
      <c r="G15" s="119"/>
      <c r="H15" s="119"/>
      <c r="I15" s="119"/>
      <c r="J15" s="119"/>
      <c r="K15" s="119"/>
      <c r="L15" s="119"/>
      <c r="M15" s="119"/>
      <c r="N15" s="119"/>
      <c r="O15" s="119"/>
      <c r="P15" s="119"/>
      <c r="Q15" s="119"/>
      <c r="R15" s="119"/>
      <c r="S15" s="119"/>
      <c r="T15" s="119"/>
      <c r="U15" s="119"/>
      <c r="V15" s="120"/>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v>0.27760000000000001</v>
      </c>
      <c r="S16" s="29" t="s">
        <v>41</v>
      </c>
      <c r="T16" s="29" t="s">
        <v>41</v>
      </c>
      <c r="U16" s="29" t="str">
        <f>IF(ISERROR(T16/S16),"N/A",T16/S16*100)</f>
        <v>N/A</v>
      </c>
      <c r="V16" s="30" t="s">
        <v>42</v>
      </c>
    </row>
    <row r="17" spans="1:22" ht="18.75" customHeight="1" thickTop="1" thickBot="1">
      <c r="A17" s="27"/>
      <c r="B17" s="121" t="s">
        <v>156</v>
      </c>
      <c r="C17" s="119"/>
      <c r="D17" s="119"/>
      <c r="E17" s="119"/>
      <c r="F17" s="119"/>
      <c r="G17" s="119"/>
      <c r="H17" s="119"/>
      <c r="I17" s="119"/>
      <c r="J17" s="119"/>
      <c r="K17" s="119"/>
      <c r="L17" s="119"/>
      <c r="M17" s="119"/>
      <c r="N17" s="119"/>
      <c r="O17" s="119"/>
      <c r="P17" s="119"/>
      <c r="Q17" s="119"/>
      <c r="R17" s="119"/>
      <c r="S17" s="119"/>
      <c r="T17" s="119"/>
      <c r="U17" s="119"/>
      <c r="V17" s="120"/>
    </row>
    <row r="18" spans="1:22" s="62" customFormat="1" ht="18" customHeight="1" thickBot="1">
      <c r="A18" s="63"/>
      <c r="B18" s="64" t="s">
        <v>43</v>
      </c>
      <c r="C18" s="64"/>
      <c r="D18" s="65"/>
      <c r="E18" s="64"/>
      <c r="F18" s="64"/>
      <c r="G18" s="64"/>
      <c r="H18" s="64"/>
      <c r="I18" s="66"/>
      <c r="J18" s="57"/>
      <c r="K18" s="66"/>
      <c r="L18" s="57"/>
      <c r="M18" s="66"/>
      <c r="N18" s="57"/>
      <c r="O18" s="66"/>
      <c r="P18" s="57"/>
      <c r="Q18" s="67"/>
      <c r="R18" s="68">
        <v>0.27760000000000001</v>
      </c>
      <c r="S18" s="68" t="s">
        <v>43</v>
      </c>
      <c r="T18" s="68" t="s">
        <v>43</v>
      </c>
      <c r="U18" s="68" t="str">
        <f>IF(ISERROR(T18/S18),"N/A",T18/S18*100)</f>
        <v>N/A</v>
      </c>
      <c r="V18" s="64" t="s">
        <v>142</v>
      </c>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t="s">
        <v>41</v>
      </c>
      <c r="S19" s="29" t="s">
        <v>41</v>
      </c>
      <c r="T19" s="29" t="s">
        <v>41</v>
      </c>
      <c r="U19" s="29" t="str">
        <f>IF(ISERROR(T19/S19),"N/A",T19/S19*100)</f>
        <v>N/A</v>
      </c>
      <c r="V19" s="30" t="s">
        <v>42</v>
      </c>
    </row>
    <row r="20" spans="1:22" ht="18.75" customHeight="1" thickTop="1" thickBot="1">
      <c r="A20" s="27"/>
      <c r="B20" s="121" t="s">
        <v>157</v>
      </c>
      <c r="C20" s="119"/>
      <c r="D20" s="119"/>
      <c r="E20" s="119"/>
      <c r="F20" s="119"/>
      <c r="G20" s="119"/>
      <c r="H20" s="119"/>
      <c r="I20" s="119"/>
      <c r="J20" s="119"/>
      <c r="K20" s="119"/>
      <c r="L20" s="119"/>
      <c r="M20" s="119"/>
      <c r="N20" s="119"/>
      <c r="O20" s="119"/>
      <c r="P20" s="119"/>
      <c r="Q20" s="119"/>
      <c r="R20" s="119"/>
      <c r="S20" s="119"/>
      <c r="T20" s="119"/>
      <c r="U20" s="119"/>
      <c r="V20" s="120"/>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t="s">
        <v>41</v>
      </c>
      <c r="S21" s="29" t="s">
        <v>41</v>
      </c>
      <c r="T21" s="29" t="s">
        <v>41</v>
      </c>
      <c r="U21" s="29" t="str">
        <f>IF(ISERROR(T21/S21),"N/A",T21/S21*100)</f>
        <v>N/A</v>
      </c>
      <c r="V21" s="30" t="s">
        <v>42</v>
      </c>
    </row>
    <row r="22" spans="1:22" ht="18.75" customHeight="1" thickTop="1" thickBot="1">
      <c r="A22" s="27"/>
      <c r="B22" s="121" t="s">
        <v>157</v>
      </c>
      <c r="C22" s="119"/>
      <c r="D22" s="119"/>
      <c r="E22" s="119"/>
      <c r="F22" s="119"/>
      <c r="G22" s="119"/>
      <c r="H22" s="119"/>
      <c r="I22" s="119"/>
      <c r="J22" s="119"/>
      <c r="K22" s="119"/>
      <c r="L22" s="119"/>
      <c r="M22" s="119"/>
      <c r="N22" s="119"/>
      <c r="O22" s="119"/>
      <c r="P22" s="119"/>
      <c r="Q22" s="119"/>
      <c r="R22" s="119"/>
      <c r="S22" s="119"/>
      <c r="T22" s="119"/>
      <c r="U22" s="119"/>
      <c r="V22" s="120"/>
    </row>
    <row r="23" spans="1:22" ht="75" customHeight="1" thickTop="1" thickBot="1">
      <c r="A23" s="27"/>
      <c r="B23" s="28" t="s">
        <v>43</v>
      </c>
      <c r="C23" s="104" t="s">
        <v>56</v>
      </c>
      <c r="D23" s="104"/>
      <c r="E23" s="104"/>
      <c r="F23" s="104"/>
      <c r="G23" s="104"/>
      <c r="H23" s="104"/>
      <c r="I23" s="104" t="s">
        <v>57</v>
      </c>
      <c r="J23" s="104"/>
      <c r="K23" s="104"/>
      <c r="L23" s="104" t="s">
        <v>58</v>
      </c>
      <c r="M23" s="104"/>
      <c r="N23" s="104"/>
      <c r="O23" s="104"/>
      <c r="P23" s="29" t="s">
        <v>39</v>
      </c>
      <c r="Q23" s="29" t="s">
        <v>59</v>
      </c>
      <c r="R23" s="29">
        <v>7.15</v>
      </c>
      <c r="S23" s="29">
        <v>7.15</v>
      </c>
      <c r="T23" s="29">
        <v>5.39</v>
      </c>
      <c r="U23" s="29">
        <f>IF(ISERROR(T23/S23),"N/A",T23/S23*100)</f>
        <v>75.384615384615373</v>
      </c>
      <c r="V23" s="30" t="s">
        <v>42</v>
      </c>
    </row>
    <row r="24" spans="1:22" ht="18.75" customHeight="1" thickTop="1" thickBot="1">
      <c r="A24" s="27"/>
      <c r="B24" s="121" t="s">
        <v>156</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7.15</v>
      </c>
      <c r="S25" s="68">
        <v>7.15</v>
      </c>
      <c r="T25" s="68">
        <v>5.39</v>
      </c>
      <c r="U25" s="68">
        <f>IF(ISERROR(T25/S25),"N/A",T25/S25*100)</f>
        <v>75.384615384615373</v>
      </c>
      <c r="V25" s="64" t="s">
        <v>142</v>
      </c>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v>17.11</v>
      </c>
      <c r="S26" s="29">
        <v>17.11</v>
      </c>
      <c r="T26" s="29">
        <v>14.09</v>
      </c>
      <c r="U26" s="29">
        <f>IF(ISERROR(T26/S26),"N/A",T26/S26*100)</f>
        <v>82.349503214494447</v>
      </c>
      <c r="V26" s="30" t="s">
        <v>42</v>
      </c>
    </row>
    <row r="27" spans="1:22" ht="18.75" customHeight="1" thickTop="1" thickBot="1">
      <c r="A27" s="27"/>
      <c r="B27" s="121" t="s">
        <v>156</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17.11</v>
      </c>
      <c r="S28" s="68">
        <v>17.11</v>
      </c>
      <c r="T28" s="68">
        <v>14.09</v>
      </c>
      <c r="U28" s="68">
        <f>IF(ISERROR(T28/S28),"N/A",T28/S28*100)</f>
        <v>82.349503214494447</v>
      </c>
      <c r="V28" s="64" t="s">
        <v>142</v>
      </c>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v>8.1</v>
      </c>
      <c r="S29" s="29">
        <v>8.1</v>
      </c>
      <c r="T29" s="29">
        <v>8.11</v>
      </c>
      <c r="U29" s="29">
        <f>IF(ISERROR(T29/S29),"N/A",T29/S29*100)</f>
        <v>100.12345679012344</v>
      </c>
      <c r="V29" s="30" t="s">
        <v>42</v>
      </c>
    </row>
    <row r="30" spans="1:22" ht="18.75" customHeight="1" thickTop="1" thickBot="1">
      <c r="A30" s="27"/>
      <c r="B30" s="121" t="s">
        <v>156</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8.1</v>
      </c>
      <c r="S31" s="68">
        <v>8.1</v>
      </c>
      <c r="T31" s="68">
        <v>8.11</v>
      </c>
      <c r="U31" s="68">
        <f>IF(ISERROR(T31/S31),"N/A",T31/S31*100)</f>
        <v>100.12345679012344</v>
      </c>
      <c r="V31" s="64" t="s">
        <v>142</v>
      </c>
    </row>
    <row r="32" spans="1:22" ht="75" customHeight="1" thickTop="1" thickBot="1">
      <c r="A32" s="27"/>
      <c r="B32" s="28" t="s">
        <v>64</v>
      </c>
      <c r="C32" s="104" t="s">
        <v>65</v>
      </c>
      <c r="D32" s="104"/>
      <c r="E32" s="104"/>
      <c r="F32" s="104"/>
      <c r="G32" s="104"/>
      <c r="H32" s="104"/>
      <c r="I32" s="104" t="s">
        <v>66</v>
      </c>
      <c r="J32" s="104"/>
      <c r="K32" s="104"/>
      <c r="L32" s="104" t="s">
        <v>67</v>
      </c>
      <c r="M32" s="104"/>
      <c r="N32" s="104"/>
      <c r="O32" s="104"/>
      <c r="P32" s="29" t="s">
        <v>39</v>
      </c>
      <c r="Q32" s="29" t="s">
        <v>68</v>
      </c>
      <c r="R32" s="29" t="s">
        <v>41</v>
      </c>
      <c r="S32" s="29" t="s">
        <v>41</v>
      </c>
      <c r="T32" s="29" t="s">
        <v>41</v>
      </c>
      <c r="U32" s="29" t="str">
        <f>IF(ISERROR(T32/S32),"N/A",T32/S32*100)</f>
        <v>N/A</v>
      </c>
      <c r="V32" s="30" t="s">
        <v>42</v>
      </c>
    </row>
    <row r="33" spans="1:22" ht="18.75" customHeight="1" thickTop="1" thickBot="1">
      <c r="A33" s="27"/>
      <c r="B33" s="121" t="s">
        <v>157</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69</v>
      </c>
      <c r="D34" s="104"/>
      <c r="E34" s="104"/>
      <c r="F34" s="104"/>
      <c r="G34" s="104"/>
      <c r="H34" s="104"/>
      <c r="I34" s="104" t="s">
        <v>70</v>
      </c>
      <c r="J34" s="104"/>
      <c r="K34" s="104"/>
      <c r="L34" s="104" t="s">
        <v>71</v>
      </c>
      <c r="M34" s="104"/>
      <c r="N34" s="104"/>
      <c r="O34" s="104"/>
      <c r="P34" s="29" t="s">
        <v>39</v>
      </c>
      <c r="Q34" s="29" t="s">
        <v>72</v>
      </c>
      <c r="R34" s="29">
        <v>0.63</v>
      </c>
      <c r="S34" s="29">
        <v>0.63</v>
      </c>
      <c r="T34" s="29">
        <v>0.63</v>
      </c>
      <c r="U34" s="29">
        <f>IF(ISERROR(T34/S34),"N/A",T34/S34*100)</f>
        <v>100</v>
      </c>
      <c r="V34" s="30" t="s">
        <v>42</v>
      </c>
    </row>
    <row r="35" spans="1:22" ht="18.75" customHeight="1" thickTop="1" thickBot="1">
      <c r="A35" s="27"/>
      <c r="B35" s="121" t="s">
        <v>156</v>
      </c>
      <c r="C35" s="119"/>
      <c r="D35" s="119"/>
      <c r="E35" s="119"/>
      <c r="F35" s="119"/>
      <c r="G35" s="119"/>
      <c r="H35" s="119"/>
      <c r="I35" s="119"/>
      <c r="J35" s="119"/>
      <c r="K35" s="119"/>
      <c r="L35" s="119"/>
      <c r="M35" s="119"/>
      <c r="N35" s="119"/>
      <c r="O35" s="119"/>
      <c r="P35" s="119"/>
      <c r="Q35" s="119"/>
      <c r="R35" s="119"/>
      <c r="S35" s="119"/>
      <c r="T35" s="119"/>
      <c r="U35" s="119"/>
      <c r="V35" s="120"/>
    </row>
    <row r="36" spans="1:22" s="62" customFormat="1" ht="18" customHeight="1" thickBot="1">
      <c r="A36" s="63"/>
      <c r="B36" s="64" t="s">
        <v>43</v>
      </c>
      <c r="C36" s="64"/>
      <c r="D36" s="65"/>
      <c r="E36" s="64"/>
      <c r="F36" s="64"/>
      <c r="G36" s="64"/>
      <c r="H36" s="64"/>
      <c r="I36" s="66"/>
      <c r="J36" s="57"/>
      <c r="K36" s="66"/>
      <c r="L36" s="57"/>
      <c r="M36" s="66"/>
      <c r="N36" s="57"/>
      <c r="O36" s="66"/>
      <c r="P36" s="57"/>
      <c r="Q36" s="67"/>
      <c r="R36" s="68">
        <v>0.63</v>
      </c>
      <c r="S36" s="68">
        <v>0.63</v>
      </c>
      <c r="T36" s="68">
        <v>0.63</v>
      </c>
      <c r="U36" s="68">
        <f>IF(ISERROR(T36/S36),"N/A",T36/S36*100)</f>
        <v>100</v>
      </c>
      <c r="V36" s="64" t="s">
        <v>142</v>
      </c>
    </row>
    <row r="37" spans="1:22" ht="75" customHeight="1" thickTop="1" thickBot="1">
      <c r="A37" s="27"/>
      <c r="B37" s="28" t="s">
        <v>43</v>
      </c>
      <c r="C37" s="104" t="s">
        <v>43</v>
      </c>
      <c r="D37" s="104"/>
      <c r="E37" s="104"/>
      <c r="F37" s="104"/>
      <c r="G37" s="104"/>
      <c r="H37" s="104"/>
      <c r="I37" s="104" t="s">
        <v>73</v>
      </c>
      <c r="J37" s="104"/>
      <c r="K37" s="104"/>
      <c r="L37" s="104" t="s">
        <v>74</v>
      </c>
      <c r="M37" s="104"/>
      <c r="N37" s="104"/>
      <c r="O37" s="104"/>
      <c r="P37" s="29" t="s">
        <v>39</v>
      </c>
      <c r="Q37" s="29" t="s">
        <v>72</v>
      </c>
      <c r="R37" s="29">
        <v>100</v>
      </c>
      <c r="S37" s="29">
        <v>100</v>
      </c>
      <c r="T37" s="29">
        <v>36.24</v>
      </c>
      <c r="U37" s="29">
        <f>IF(ISERROR(T37/S37),"N/A",T37/S37*100)</f>
        <v>36.24</v>
      </c>
      <c r="V37" s="30" t="s">
        <v>42</v>
      </c>
    </row>
    <row r="38" spans="1:22" ht="18.75" customHeight="1" thickTop="1" thickBot="1">
      <c r="A38" s="27"/>
      <c r="B38" s="121" t="s">
        <v>156</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100</v>
      </c>
      <c r="S39" s="68">
        <v>100</v>
      </c>
      <c r="T39" s="68">
        <v>36.24</v>
      </c>
      <c r="U39" s="68">
        <f>IF(ISERROR(T39/S39),"N/A",T39/S39*100)</f>
        <v>36.24</v>
      </c>
      <c r="V39" s="64" t="s">
        <v>142</v>
      </c>
    </row>
    <row r="40" spans="1:22" ht="75" customHeight="1" thickTop="1" thickBot="1">
      <c r="A40" s="27"/>
      <c r="B40" s="28" t="s">
        <v>43</v>
      </c>
      <c r="C40" s="104" t="s">
        <v>75</v>
      </c>
      <c r="D40" s="104"/>
      <c r="E40" s="104"/>
      <c r="F40" s="104"/>
      <c r="G40" s="104"/>
      <c r="H40" s="104"/>
      <c r="I40" s="104" t="s">
        <v>76</v>
      </c>
      <c r="J40" s="104"/>
      <c r="K40" s="104"/>
      <c r="L40" s="104" t="s">
        <v>77</v>
      </c>
      <c r="M40" s="104"/>
      <c r="N40" s="104"/>
      <c r="O40" s="104"/>
      <c r="P40" s="29" t="s">
        <v>39</v>
      </c>
      <c r="Q40" s="29" t="s">
        <v>68</v>
      </c>
      <c r="R40" s="29">
        <v>36.28</v>
      </c>
      <c r="S40" s="29" t="s">
        <v>41</v>
      </c>
      <c r="T40" s="29" t="s">
        <v>41</v>
      </c>
      <c r="U40" s="29" t="str">
        <f>IF(ISERROR(T40/S40),"N/A",T40/S40*100)</f>
        <v>N/A</v>
      </c>
      <c r="V40" s="30" t="s">
        <v>42</v>
      </c>
    </row>
    <row r="41" spans="1:22" ht="18.75" customHeight="1" thickTop="1" thickBot="1">
      <c r="A41" s="27"/>
      <c r="B41" s="121" t="s">
        <v>156</v>
      </c>
      <c r="C41" s="119"/>
      <c r="D41" s="119"/>
      <c r="E41" s="119"/>
      <c r="F41" s="119"/>
      <c r="G41" s="119"/>
      <c r="H41" s="119"/>
      <c r="I41" s="119"/>
      <c r="J41" s="119"/>
      <c r="K41" s="119"/>
      <c r="L41" s="119"/>
      <c r="M41" s="119"/>
      <c r="N41" s="119"/>
      <c r="O41" s="119"/>
      <c r="P41" s="119"/>
      <c r="Q41" s="119"/>
      <c r="R41" s="119"/>
      <c r="S41" s="119"/>
      <c r="T41" s="119"/>
      <c r="U41" s="119"/>
      <c r="V41" s="120"/>
    </row>
    <row r="42" spans="1:22" s="62" customFormat="1" ht="18" customHeight="1" thickBot="1">
      <c r="A42" s="63"/>
      <c r="B42" s="64" t="s">
        <v>43</v>
      </c>
      <c r="C42" s="64"/>
      <c r="D42" s="65"/>
      <c r="E42" s="64"/>
      <c r="F42" s="64"/>
      <c r="G42" s="64"/>
      <c r="H42" s="64"/>
      <c r="I42" s="66"/>
      <c r="J42" s="57"/>
      <c r="K42" s="66"/>
      <c r="L42" s="57"/>
      <c r="M42" s="66"/>
      <c r="N42" s="57"/>
      <c r="O42" s="66"/>
      <c r="P42" s="57"/>
      <c r="Q42" s="67"/>
      <c r="R42" s="68">
        <v>36.28</v>
      </c>
      <c r="S42" s="68" t="s">
        <v>43</v>
      </c>
      <c r="T42" s="68" t="s">
        <v>43</v>
      </c>
      <c r="U42" s="68" t="str">
        <f>IF(ISERROR(T42/S42),"N/A",T42/S42*100)</f>
        <v>N/A</v>
      </c>
      <c r="V42" s="64" t="s">
        <v>142</v>
      </c>
    </row>
    <row r="43" spans="1:22" s="51" customFormat="1" ht="14.85" customHeight="1" thickTop="1" thickBot="1">
      <c r="B43" s="52" t="s">
        <v>87</v>
      </c>
      <c r="C43" s="53"/>
      <c r="D43" s="53"/>
      <c r="E43" s="53"/>
      <c r="F43" s="53"/>
      <c r="G43" s="53"/>
      <c r="H43" s="54"/>
      <c r="I43" s="54"/>
      <c r="J43" s="54"/>
      <c r="K43" s="54"/>
      <c r="L43" s="54"/>
      <c r="M43" s="54"/>
      <c r="N43" s="54"/>
      <c r="O43" s="54"/>
      <c r="P43" s="54"/>
      <c r="Q43" s="54"/>
      <c r="R43" s="54"/>
      <c r="S43" s="54"/>
      <c r="T43" s="54"/>
      <c r="U43" s="54"/>
      <c r="V43" s="55"/>
    </row>
    <row r="44" spans="1:22" ht="44.25" customHeight="1" thickTop="1">
      <c r="B44" s="114" t="s">
        <v>88</v>
      </c>
      <c r="C44" s="115"/>
      <c r="D44" s="115"/>
      <c r="E44" s="115"/>
      <c r="F44" s="115"/>
      <c r="G44" s="115"/>
      <c r="H44" s="115"/>
      <c r="I44" s="115"/>
      <c r="J44" s="115"/>
      <c r="K44" s="115"/>
      <c r="L44" s="115"/>
      <c r="M44" s="115"/>
      <c r="N44" s="115"/>
      <c r="O44" s="115"/>
      <c r="P44" s="115"/>
      <c r="Q44" s="115"/>
      <c r="R44" s="115"/>
      <c r="S44" s="115"/>
      <c r="T44" s="115"/>
      <c r="U44" s="115"/>
      <c r="V44" s="116"/>
    </row>
    <row r="45" spans="1:22" ht="34.5" customHeight="1">
      <c r="B45" s="105" t="s">
        <v>144</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145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158</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147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148</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159</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160</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161</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152</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162</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163</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164</v>
      </c>
      <c r="C56" s="106"/>
      <c r="D56" s="106"/>
      <c r="E56" s="106"/>
      <c r="F56" s="106"/>
      <c r="G56" s="106"/>
      <c r="H56" s="106"/>
      <c r="I56" s="106"/>
      <c r="J56" s="106"/>
      <c r="K56" s="106"/>
      <c r="L56" s="106"/>
      <c r="M56" s="106"/>
      <c r="N56" s="106"/>
      <c r="O56" s="106"/>
      <c r="P56" s="106"/>
      <c r="Q56" s="106"/>
      <c r="R56" s="106"/>
      <c r="S56" s="106"/>
      <c r="T56" s="106"/>
      <c r="U56" s="106"/>
      <c r="V56" s="107"/>
    </row>
  </sheetData>
  <mergeCells count="83">
    <mergeCell ref="B55:V55"/>
    <mergeCell ref="B56:V56"/>
    <mergeCell ref="B49:V49"/>
    <mergeCell ref="B50:V50"/>
    <mergeCell ref="B51:V51"/>
    <mergeCell ref="B52:V52"/>
    <mergeCell ref="B53:V53"/>
    <mergeCell ref="B54:V54"/>
    <mergeCell ref="B48:V48"/>
    <mergeCell ref="B35:V35"/>
    <mergeCell ref="C37:H37"/>
    <mergeCell ref="I37:K37"/>
    <mergeCell ref="L37:O37"/>
    <mergeCell ref="B38:V38"/>
    <mergeCell ref="C40:H40"/>
    <mergeCell ref="I40:K40"/>
    <mergeCell ref="L40:O40"/>
    <mergeCell ref="B41:V41"/>
    <mergeCell ref="B44:V44"/>
    <mergeCell ref="B45:V45"/>
    <mergeCell ref="B46:V46"/>
    <mergeCell ref="B47:V47"/>
    <mergeCell ref="C34:H34"/>
    <mergeCell ref="I34:K34"/>
    <mergeCell ref="L34:O34"/>
    <mergeCell ref="B24:V24"/>
    <mergeCell ref="C26:H26"/>
    <mergeCell ref="I26:K26"/>
    <mergeCell ref="L26:O26"/>
    <mergeCell ref="B27:V27"/>
    <mergeCell ref="C29:H29"/>
    <mergeCell ref="I29:K29"/>
    <mergeCell ref="L29:O29"/>
    <mergeCell ref="B30:V30"/>
    <mergeCell ref="C32:H32"/>
    <mergeCell ref="I32:K32"/>
    <mergeCell ref="L32:O32"/>
    <mergeCell ref="B33:V33"/>
    <mergeCell ref="C23:H23"/>
    <mergeCell ref="I23:K23"/>
    <mergeCell ref="L23:O23"/>
    <mergeCell ref="B15:V15"/>
    <mergeCell ref="C16:H16"/>
    <mergeCell ref="I16:K16"/>
    <mergeCell ref="L16:O16"/>
    <mergeCell ref="B17:V17"/>
    <mergeCell ref="C19:H19"/>
    <mergeCell ref="I19:K19"/>
    <mergeCell ref="L19:O19"/>
    <mergeCell ref="B20:V20"/>
    <mergeCell ref="C21:H21"/>
    <mergeCell ref="I21:K21"/>
    <mergeCell ref="L21:O21"/>
    <mergeCell ref="B22:V22"/>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2.92</v>
      </c>
      <c r="S11" s="29" t="s">
        <v>41</v>
      </c>
      <c r="T11" s="29" t="s">
        <v>41</v>
      </c>
      <c r="U11" s="29" t="str">
        <f>IF(ISERROR(T11/S11),"N/A",T11/S11*100)</f>
        <v>N/A</v>
      </c>
      <c r="V11" s="30" t="s">
        <v>42</v>
      </c>
    </row>
    <row r="12" spans="1:35" ht="18.75" customHeight="1" thickTop="1" thickBot="1">
      <c r="A12" s="27"/>
      <c r="B12" s="121" t="s">
        <v>165</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2.92</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v>38</v>
      </c>
      <c r="S14" s="29" t="s">
        <v>41</v>
      </c>
      <c r="T14" s="29" t="s">
        <v>41</v>
      </c>
      <c r="U14" s="29" t="str">
        <f>IF(ISERROR(T14/S14),"N/A",T14/S14*100)</f>
        <v>N/A</v>
      </c>
      <c r="V14" s="30" t="s">
        <v>42</v>
      </c>
    </row>
    <row r="15" spans="1:35" ht="18.75" customHeight="1" thickTop="1" thickBot="1">
      <c r="A15" s="27"/>
      <c r="B15" s="121" t="s">
        <v>165</v>
      </c>
      <c r="C15" s="119"/>
      <c r="D15" s="119"/>
      <c r="E15" s="119"/>
      <c r="F15" s="119"/>
      <c r="G15" s="119"/>
      <c r="H15" s="119"/>
      <c r="I15" s="119"/>
      <c r="J15" s="119"/>
      <c r="K15" s="119"/>
      <c r="L15" s="119"/>
      <c r="M15" s="119"/>
      <c r="N15" s="119"/>
      <c r="O15" s="119"/>
      <c r="P15" s="119"/>
      <c r="Q15" s="119"/>
      <c r="R15" s="119"/>
      <c r="S15" s="119"/>
      <c r="T15" s="119"/>
      <c r="U15" s="119"/>
      <c r="V15" s="120"/>
    </row>
    <row r="16" spans="1:35" s="62" customFormat="1" ht="18" customHeight="1" thickBot="1">
      <c r="A16" s="63"/>
      <c r="B16" s="64" t="s">
        <v>43</v>
      </c>
      <c r="C16" s="64"/>
      <c r="D16" s="65"/>
      <c r="E16" s="64"/>
      <c r="F16" s="64"/>
      <c r="G16" s="64"/>
      <c r="H16" s="64"/>
      <c r="I16" s="66"/>
      <c r="J16" s="57"/>
      <c r="K16" s="66"/>
      <c r="L16" s="57"/>
      <c r="M16" s="66"/>
      <c r="N16" s="57"/>
      <c r="O16" s="66"/>
      <c r="P16" s="57"/>
      <c r="Q16" s="67"/>
      <c r="R16" s="68">
        <v>38</v>
      </c>
      <c r="S16" s="68" t="s">
        <v>43</v>
      </c>
      <c r="T16" s="68" t="s">
        <v>43</v>
      </c>
      <c r="U16" s="68" t="str">
        <f>IF(ISERROR(T16/S16),"N/A",T16/S16*100)</f>
        <v>N/A</v>
      </c>
      <c r="V16" s="64" t="s">
        <v>142</v>
      </c>
    </row>
    <row r="17" spans="1:22" ht="75" customHeight="1" thickTop="1" thickBot="1">
      <c r="A17" s="27"/>
      <c r="B17" s="28" t="s">
        <v>46</v>
      </c>
      <c r="C17" s="104" t="s">
        <v>47</v>
      </c>
      <c r="D17" s="104"/>
      <c r="E17" s="104"/>
      <c r="F17" s="104"/>
      <c r="G17" s="104"/>
      <c r="H17" s="104"/>
      <c r="I17" s="104" t="s">
        <v>48</v>
      </c>
      <c r="J17" s="104"/>
      <c r="K17" s="104"/>
      <c r="L17" s="104" t="s">
        <v>49</v>
      </c>
      <c r="M17" s="104"/>
      <c r="N17" s="104"/>
      <c r="O17" s="104"/>
      <c r="P17" s="29" t="s">
        <v>39</v>
      </c>
      <c r="Q17" s="29" t="s">
        <v>40</v>
      </c>
      <c r="R17" s="29">
        <v>115.76</v>
      </c>
      <c r="S17" s="29" t="s">
        <v>41</v>
      </c>
      <c r="T17" s="29" t="s">
        <v>41</v>
      </c>
      <c r="U17" s="29" t="str">
        <f>IF(ISERROR(T17/S17),"N/A",T17/S17*100)</f>
        <v>N/A</v>
      </c>
      <c r="V17" s="30" t="s">
        <v>42</v>
      </c>
    </row>
    <row r="18" spans="1:22" ht="18.75" customHeight="1" thickTop="1" thickBot="1">
      <c r="A18" s="27"/>
      <c r="B18" s="121" t="s">
        <v>165</v>
      </c>
      <c r="C18" s="119"/>
      <c r="D18" s="119"/>
      <c r="E18" s="119"/>
      <c r="F18" s="119"/>
      <c r="G18" s="119"/>
      <c r="H18" s="119"/>
      <c r="I18" s="119"/>
      <c r="J18" s="119"/>
      <c r="K18" s="119"/>
      <c r="L18" s="119"/>
      <c r="M18" s="119"/>
      <c r="N18" s="119"/>
      <c r="O18" s="119"/>
      <c r="P18" s="119"/>
      <c r="Q18" s="119"/>
      <c r="R18" s="119"/>
      <c r="S18" s="119"/>
      <c r="T18" s="119"/>
      <c r="U18" s="119"/>
      <c r="V18" s="120"/>
    </row>
    <row r="19" spans="1:22" s="62" customFormat="1" ht="18" customHeight="1" thickBot="1">
      <c r="A19" s="63"/>
      <c r="B19" s="64" t="s">
        <v>43</v>
      </c>
      <c r="C19" s="64"/>
      <c r="D19" s="65"/>
      <c r="E19" s="64"/>
      <c r="F19" s="64"/>
      <c r="G19" s="64"/>
      <c r="H19" s="64"/>
      <c r="I19" s="66"/>
      <c r="J19" s="57"/>
      <c r="K19" s="66"/>
      <c r="L19" s="57"/>
      <c r="M19" s="66"/>
      <c r="N19" s="57"/>
      <c r="O19" s="66"/>
      <c r="P19" s="57"/>
      <c r="Q19" s="67"/>
      <c r="R19" s="68">
        <v>115.76</v>
      </c>
      <c r="S19" s="68" t="s">
        <v>43</v>
      </c>
      <c r="T19" s="68" t="s">
        <v>43</v>
      </c>
      <c r="U19" s="68" t="str">
        <f>IF(ISERROR(T19/S19),"N/A",T19/S19*100)</f>
        <v>N/A</v>
      </c>
      <c r="V19" s="64" t="s">
        <v>142</v>
      </c>
    </row>
    <row r="20" spans="1:22" ht="75" customHeight="1" thickTop="1" thickBot="1">
      <c r="A20" s="27"/>
      <c r="B20" s="28" t="s">
        <v>46</v>
      </c>
      <c r="C20" s="104" t="s">
        <v>43</v>
      </c>
      <c r="D20" s="104"/>
      <c r="E20" s="104"/>
      <c r="F20" s="104"/>
      <c r="G20" s="104"/>
      <c r="H20" s="104"/>
      <c r="I20" s="104" t="s">
        <v>50</v>
      </c>
      <c r="J20" s="104"/>
      <c r="K20" s="104"/>
      <c r="L20" s="104" t="s">
        <v>51</v>
      </c>
      <c r="M20" s="104"/>
      <c r="N20" s="104"/>
      <c r="O20" s="104"/>
      <c r="P20" s="29" t="s">
        <v>39</v>
      </c>
      <c r="Q20" s="29" t="s">
        <v>40</v>
      </c>
      <c r="R20" s="29">
        <v>12.52</v>
      </c>
      <c r="S20" s="29" t="s">
        <v>41</v>
      </c>
      <c r="T20" s="29" t="s">
        <v>41</v>
      </c>
      <c r="U20" s="29" t="str">
        <f>IF(ISERROR(T20/S20),"N/A",T20/S20*100)</f>
        <v>N/A</v>
      </c>
      <c r="V20" s="30" t="s">
        <v>42</v>
      </c>
    </row>
    <row r="21" spans="1:22" ht="18.75" customHeight="1" thickTop="1" thickBot="1">
      <c r="A21" s="27"/>
      <c r="B21" s="121" t="s">
        <v>165</v>
      </c>
      <c r="C21" s="119"/>
      <c r="D21" s="119"/>
      <c r="E21" s="119"/>
      <c r="F21" s="119"/>
      <c r="G21" s="119"/>
      <c r="H21" s="119"/>
      <c r="I21" s="119"/>
      <c r="J21" s="119"/>
      <c r="K21" s="119"/>
      <c r="L21" s="119"/>
      <c r="M21" s="119"/>
      <c r="N21" s="119"/>
      <c r="O21" s="119"/>
      <c r="P21" s="119"/>
      <c r="Q21" s="119"/>
      <c r="R21" s="119"/>
      <c r="S21" s="119"/>
      <c r="T21" s="119"/>
      <c r="U21" s="119"/>
      <c r="V21" s="120"/>
    </row>
    <row r="22" spans="1:22" s="62" customFormat="1" ht="18" customHeight="1" thickBot="1">
      <c r="A22" s="63"/>
      <c r="B22" s="64" t="s">
        <v>43</v>
      </c>
      <c r="C22" s="64"/>
      <c r="D22" s="65"/>
      <c r="E22" s="64"/>
      <c r="F22" s="64"/>
      <c r="G22" s="64"/>
      <c r="H22" s="64"/>
      <c r="I22" s="66"/>
      <c r="J22" s="57"/>
      <c r="K22" s="66"/>
      <c r="L22" s="57"/>
      <c r="M22" s="66"/>
      <c r="N22" s="57"/>
      <c r="O22" s="66"/>
      <c r="P22" s="57"/>
      <c r="Q22" s="67"/>
      <c r="R22" s="68">
        <v>12.52</v>
      </c>
      <c r="S22" s="68" t="s">
        <v>43</v>
      </c>
      <c r="T22" s="68" t="s">
        <v>43</v>
      </c>
      <c r="U22" s="68" t="str">
        <f>IF(ISERROR(T22/S22),"N/A",T22/S22*100)</f>
        <v>N/A</v>
      </c>
      <c r="V22" s="64" t="s">
        <v>142</v>
      </c>
    </row>
    <row r="23" spans="1:22" ht="75" customHeight="1" thickTop="1" thickBot="1">
      <c r="A23" s="27"/>
      <c r="B23" s="28" t="s">
        <v>52</v>
      </c>
      <c r="C23" s="104" t="s">
        <v>53</v>
      </c>
      <c r="D23" s="104"/>
      <c r="E23" s="104"/>
      <c r="F23" s="104"/>
      <c r="G23" s="104"/>
      <c r="H23" s="104"/>
      <c r="I23" s="104" t="s">
        <v>54</v>
      </c>
      <c r="J23" s="104"/>
      <c r="K23" s="104"/>
      <c r="L23" s="104" t="s">
        <v>55</v>
      </c>
      <c r="M23" s="104"/>
      <c r="N23" s="104"/>
      <c r="O23" s="104"/>
      <c r="P23" s="29" t="s">
        <v>39</v>
      </c>
      <c r="Q23" s="29" t="s">
        <v>40</v>
      </c>
      <c r="R23" s="29">
        <v>7</v>
      </c>
      <c r="S23" s="29" t="s">
        <v>41</v>
      </c>
      <c r="T23" s="29" t="s">
        <v>41</v>
      </c>
      <c r="U23" s="29" t="str">
        <f>IF(ISERROR(T23/S23),"N/A",T23/S23*100)</f>
        <v>N/A</v>
      </c>
      <c r="V23" s="30" t="s">
        <v>42</v>
      </c>
    </row>
    <row r="24" spans="1:22" ht="18.75" customHeight="1" thickTop="1" thickBot="1">
      <c r="A24" s="27"/>
      <c r="B24" s="121" t="s">
        <v>165</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7</v>
      </c>
      <c r="S25" s="68" t="s">
        <v>43</v>
      </c>
      <c r="T25" s="68" t="s">
        <v>43</v>
      </c>
      <c r="U25" s="68" t="str">
        <f>IF(ISERROR(T25/S25),"N/A",T25/S25*100)</f>
        <v>N/A</v>
      </c>
      <c r="V25" s="64" t="s">
        <v>142</v>
      </c>
    </row>
    <row r="26" spans="1:22" ht="75" customHeight="1" thickTop="1" thickBot="1">
      <c r="A26" s="27"/>
      <c r="B26" s="28" t="s">
        <v>43</v>
      </c>
      <c r="C26" s="104" t="s">
        <v>56</v>
      </c>
      <c r="D26" s="104"/>
      <c r="E26" s="104"/>
      <c r="F26" s="104"/>
      <c r="G26" s="104"/>
      <c r="H26" s="104"/>
      <c r="I26" s="104" t="s">
        <v>57</v>
      </c>
      <c r="J26" s="104"/>
      <c r="K26" s="104"/>
      <c r="L26" s="104" t="s">
        <v>58</v>
      </c>
      <c r="M26" s="104"/>
      <c r="N26" s="104"/>
      <c r="O26" s="104"/>
      <c r="P26" s="29" t="s">
        <v>39</v>
      </c>
      <c r="Q26" s="29" t="s">
        <v>59</v>
      </c>
      <c r="R26" s="29">
        <v>10.71</v>
      </c>
      <c r="S26" s="29">
        <v>14.52</v>
      </c>
      <c r="T26" s="29">
        <v>18.66</v>
      </c>
      <c r="U26" s="29">
        <f>IF(ISERROR(T26/S26),"N/A",T26/S26*100)</f>
        <v>128.51239669421489</v>
      </c>
      <c r="V26" s="30" t="s">
        <v>42</v>
      </c>
    </row>
    <row r="27" spans="1:22" ht="18.75" customHeight="1" thickTop="1" thickBot="1">
      <c r="A27" s="27"/>
      <c r="B27" s="121" t="s">
        <v>165</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10.71</v>
      </c>
      <c r="S28" s="68">
        <v>14.52</v>
      </c>
      <c r="T28" s="68">
        <v>18.66</v>
      </c>
      <c r="U28" s="68">
        <f>IF(ISERROR(T28/S28),"N/A",T28/S28*100)</f>
        <v>128.51239669421489</v>
      </c>
      <c r="V28" s="64" t="s">
        <v>142</v>
      </c>
    </row>
    <row r="29" spans="1:22" ht="75" customHeight="1" thickTop="1" thickBot="1">
      <c r="A29" s="27"/>
      <c r="B29" s="28" t="s">
        <v>43</v>
      </c>
      <c r="C29" s="104" t="s">
        <v>43</v>
      </c>
      <c r="D29" s="104"/>
      <c r="E29" s="104"/>
      <c r="F29" s="104"/>
      <c r="G29" s="104"/>
      <c r="H29" s="104"/>
      <c r="I29" s="104" t="s">
        <v>60</v>
      </c>
      <c r="J29" s="104"/>
      <c r="K29" s="104"/>
      <c r="L29" s="104" t="s">
        <v>61</v>
      </c>
      <c r="M29" s="104"/>
      <c r="N29" s="104"/>
      <c r="O29" s="104"/>
      <c r="P29" s="29" t="s">
        <v>39</v>
      </c>
      <c r="Q29" s="29" t="s">
        <v>59</v>
      </c>
      <c r="R29" s="29">
        <v>18.45</v>
      </c>
      <c r="S29" s="29">
        <v>17.89</v>
      </c>
      <c r="T29" s="29">
        <v>16.91</v>
      </c>
      <c r="U29" s="29">
        <f>IF(ISERROR(T29/S29),"N/A",T29/S29*100)</f>
        <v>94.522079373951925</v>
      </c>
      <c r="V29" s="30" t="s">
        <v>42</v>
      </c>
    </row>
    <row r="30" spans="1:22" ht="18.75" customHeight="1" thickTop="1" thickBot="1">
      <c r="A30" s="27"/>
      <c r="B30" s="121" t="s">
        <v>165</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18.45</v>
      </c>
      <c r="S31" s="68">
        <v>17.89</v>
      </c>
      <c r="T31" s="68">
        <v>16.91</v>
      </c>
      <c r="U31" s="68">
        <f>IF(ISERROR(T31/S31),"N/A",T31/S31*100)</f>
        <v>94.522079373951925</v>
      </c>
      <c r="V31" s="64" t="s">
        <v>142</v>
      </c>
    </row>
    <row r="32" spans="1:22" ht="75" customHeight="1" thickTop="1" thickBot="1">
      <c r="A32" s="27"/>
      <c r="B32" s="28" t="s">
        <v>43</v>
      </c>
      <c r="C32" s="104" t="s">
        <v>43</v>
      </c>
      <c r="D32" s="104"/>
      <c r="E32" s="104"/>
      <c r="F32" s="104"/>
      <c r="G32" s="104"/>
      <c r="H32" s="104"/>
      <c r="I32" s="104" t="s">
        <v>62</v>
      </c>
      <c r="J32" s="104"/>
      <c r="K32" s="104"/>
      <c r="L32" s="104" t="s">
        <v>63</v>
      </c>
      <c r="M32" s="104"/>
      <c r="N32" s="104"/>
      <c r="O32" s="104"/>
      <c r="P32" s="29" t="s">
        <v>39</v>
      </c>
      <c r="Q32" s="29" t="s">
        <v>59</v>
      </c>
      <c r="R32" s="29">
        <v>10.06</v>
      </c>
      <c r="S32" s="29">
        <v>12.39</v>
      </c>
      <c r="T32" s="29">
        <v>13.17</v>
      </c>
      <c r="U32" s="29">
        <f>IF(ISERROR(T32/S32),"N/A",T32/S32*100)</f>
        <v>106.2953995157385</v>
      </c>
      <c r="V32" s="30" t="s">
        <v>42</v>
      </c>
    </row>
    <row r="33" spans="1:22" ht="18.75" customHeight="1" thickTop="1" thickBot="1">
      <c r="A33" s="27"/>
      <c r="B33" s="121" t="s">
        <v>165</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10.06</v>
      </c>
      <c r="S34" s="68">
        <v>12.39</v>
      </c>
      <c r="T34" s="68">
        <v>13.17</v>
      </c>
      <c r="U34" s="68">
        <f>IF(ISERROR(T34/S34),"N/A",T34/S34*100)</f>
        <v>106.2953995157385</v>
      </c>
      <c r="V34" s="64" t="s">
        <v>142</v>
      </c>
    </row>
    <row r="35" spans="1:22" ht="75" customHeight="1" thickTop="1" thickBot="1">
      <c r="A35" s="27"/>
      <c r="B35" s="28" t="s">
        <v>64</v>
      </c>
      <c r="C35" s="104" t="s">
        <v>65</v>
      </c>
      <c r="D35" s="104"/>
      <c r="E35" s="104"/>
      <c r="F35" s="104"/>
      <c r="G35" s="104"/>
      <c r="H35" s="104"/>
      <c r="I35" s="104" t="s">
        <v>66</v>
      </c>
      <c r="J35" s="104"/>
      <c r="K35" s="104"/>
      <c r="L35" s="104" t="s">
        <v>67</v>
      </c>
      <c r="M35" s="104"/>
      <c r="N35" s="104"/>
      <c r="O35" s="104"/>
      <c r="P35" s="29" t="s">
        <v>39</v>
      </c>
      <c r="Q35" s="29" t="s">
        <v>68</v>
      </c>
      <c r="R35" s="29">
        <v>38.9</v>
      </c>
      <c r="S35" s="29" t="s">
        <v>41</v>
      </c>
      <c r="T35" s="29" t="s">
        <v>41</v>
      </c>
      <c r="U35" s="29" t="str">
        <f>IF(ISERROR(T35/S35),"N/A",T35/S35*100)</f>
        <v>N/A</v>
      </c>
      <c r="V35" s="30" t="s">
        <v>42</v>
      </c>
    </row>
    <row r="36" spans="1:22" ht="18.75" customHeight="1" thickTop="1" thickBot="1">
      <c r="A36" s="27"/>
      <c r="B36" s="121" t="s">
        <v>165</v>
      </c>
      <c r="C36" s="119"/>
      <c r="D36" s="119"/>
      <c r="E36" s="119"/>
      <c r="F36" s="119"/>
      <c r="G36" s="119"/>
      <c r="H36" s="119"/>
      <c r="I36" s="119"/>
      <c r="J36" s="119"/>
      <c r="K36" s="119"/>
      <c r="L36" s="119"/>
      <c r="M36" s="119"/>
      <c r="N36" s="119"/>
      <c r="O36" s="119"/>
      <c r="P36" s="119"/>
      <c r="Q36" s="119"/>
      <c r="R36" s="119"/>
      <c r="S36" s="119"/>
      <c r="T36" s="119"/>
      <c r="U36" s="119"/>
      <c r="V36" s="120"/>
    </row>
    <row r="37" spans="1:22" s="62" customFormat="1" ht="18" customHeight="1" thickBot="1">
      <c r="A37" s="63"/>
      <c r="B37" s="64" t="s">
        <v>43</v>
      </c>
      <c r="C37" s="64"/>
      <c r="D37" s="65"/>
      <c r="E37" s="64"/>
      <c r="F37" s="64"/>
      <c r="G37" s="64"/>
      <c r="H37" s="64"/>
      <c r="I37" s="66"/>
      <c r="J37" s="57"/>
      <c r="K37" s="66"/>
      <c r="L37" s="57"/>
      <c r="M37" s="66"/>
      <c r="N37" s="57"/>
      <c r="O37" s="66"/>
      <c r="P37" s="57"/>
      <c r="Q37" s="67"/>
      <c r="R37" s="68">
        <v>38.9</v>
      </c>
      <c r="S37" s="68" t="s">
        <v>43</v>
      </c>
      <c r="T37" s="68" t="s">
        <v>43</v>
      </c>
      <c r="U37" s="68" t="str">
        <f>IF(ISERROR(T37/S37),"N/A",T37/S37*100)</f>
        <v>N/A</v>
      </c>
      <c r="V37" s="64" t="s">
        <v>142</v>
      </c>
    </row>
    <row r="38" spans="1:22" ht="75" customHeight="1" thickTop="1" thickBot="1">
      <c r="A38" s="27"/>
      <c r="B38" s="28" t="s">
        <v>43</v>
      </c>
      <c r="C38" s="104" t="s">
        <v>69</v>
      </c>
      <c r="D38" s="104"/>
      <c r="E38" s="104"/>
      <c r="F38" s="104"/>
      <c r="G38" s="104"/>
      <c r="H38" s="104"/>
      <c r="I38" s="104" t="s">
        <v>70</v>
      </c>
      <c r="J38" s="104"/>
      <c r="K38" s="104"/>
      <c r="L38" s="104" t="s">
        <v>71</v>
      </c>
      <c r="M38" s="104"/>
      <c r="N38" s="104"/>
      <c r="O38" s="104"/>
      <c r="P38" s="29" t="s">
        <v>39</v>
      </c>
      <c r="Q38" s="29" t="s">
        <v>72</v>
      </c>
      <c r="R38" s="29">
        <v>79.55</v>
      </c>
      <c r="S38" s="29">
        <v>79.37</v>
      </c>
      <c r="T38" s="29">
        <v>76.84</v>
      </c>
      <c r="U38" s="29">
        <f>IF(ISERROR(T38/S38),"N/A",T38/S38*100)</f>
        <v>96.812397631346855</v>
      </c>
      <c r="V38" s="30" t="s">
        <v>42</v>
      </c>
    </row>
    <row r="39" spans="1:22" ht="18.75" customHeight="1" thickTop="1" thickBot="1">
      <c r="A39" s="27"/>
      <c r="B39" s="121" t="s">
        <v>165</v>
      </c>
      <c r="C39" s="119"/>
      <c r="D39" s="119"/>
      <c r="E39" s="119"/>
      <c r="F39" s="119"/>
      <c r="G39" s="119"/>
      <c r="H39" s="119"/>
      <c r="I39" s="119"/>
      <c r="J39" s="119"/>
      <c r="K39" s="119"/>
      <c r="L39" s="119"/>
      <c r="M39" s="119"/>
      <c r="N39" s="119"/>
      <c r="O39" s="119"/>
      <c r="P39" s="119"/>
      <c r="Q39" s="119"/>
      <c r="R39" s="119"/>
      <c r="S39" s="119"/>
      <c r="T39" s="119"/>
      <c r="U39" s="119"/>
      <c r="V39" s="120"/>
    </row>
    <row r="40" spans="1:22" s="62" customFormat="1" ht="18" customHeight="1" thickBot="1">
      <c r="A40" s="63"/>
      <c r="B40" s="64" t="s">
        <v>43</v>
      </c>
      <c r="C40" s="64"/>
      <c r="D40" s="65"/>
      <c r="E40" s="64"/>
      <c r="F40" s="64"/>
      <c r="G40" s="64"/>
      <c r="H40" s="64"/>
      <c r="I40" s="66"/>
      <c r="J40" s="57"/>
      <c r="K40" s="66"/>
      <c r="L40" s="57"/>
      <c r="M40" s="66"/>
      <c r="N40" s="57"/>
      <c r="O40" s="66"/>
      <c r="P40" s="57"/>
      <c r="Q40" s="67"/>
      <c r="R40" s="68">
        <v>79.55</v>
      </c>
      <c r="S40" s="68">
        <v>79.37</v>
      </c>
      <c r="T40" s="68">
        <v>76.84</v>
      </c>
      <c r="U40" s="68">
        <f>IF(ISERROR(T40/S40),"N/A",T40/S40*100)</f>
        <v>96.812397631346855</v>
      </c>
      <c r="V40" s="64" t="s">
        <v>142</v>
      </c>
    </row>
    <row r="41" spans="1:22" ht="75" customHeight="1" thickTop="1" thickBot="1">
      <c r="A41" s="27"/>
      <c r="B41" s="28" t="s">
        <v>43</v>
      </c>
      <c r="C41" s="104" t="s">
        <v>43</v>
      </c>
      <c r="D41" s="104"/>
      <c r="E41" s="104"/>
      <c r="F41" s="104"/>
      <c r="G41" s="104"/>
      <c r="H41" s="104"/>
      <c r="I41" s="104" t="s">
        <v>73</v>
      </c>
      <c r="J41" s="104"/>
      <c r="K41" s="104"/>
      <c r="L41" s="104" t="s">
        <v>74</v>
      </c>
      <c r="M41" s="104"/>
      <c r="N41" s="104"/>
      <c r="O41" s="104"/>
      <c r="P41" s="29" t="s">
        <v>39</v>
      </c>
      <c r="Q41" s="29" t="s">
        <v>72</v>
      </c>
      <c r="R41" s="29">
        <v>99.72</v>
      </c>
      <c r="S41" s="29">
        <v>99.3</v>
      </c>
      <c r="T41" s="29">
        <v>99.69</v>
      </c>
      <c r="U41" s="29">
        <f>IF(ISERROR(T41/S41),"N/A",T41/S41*100)</f>
        <v>100.392749244713</v>
      </c>
      <c r="V41" s="30" t="s">
        <v>42</v>
      </c>
    </row>
    <row r="42" spans="1:22" ht="18.75" customHeight="1" thickTop="1" thickBot="1">
      <c r="A42" s="27"/>
      <c r="B42" s="121" t="s">
        <v>165</v>
      </c>
      <c r="C42" s="119"/>
      <c r="D42" s="119"/>
      <c r="E42" s="119"/>
      <c r="F42" s="119"/>
      <c r="G42" s="119"/>
      <c r="H42" s="119"/>
      <c r="I42" s="119"/>
      <c r="J42" s="119"/>
      <c r="K42" s="119"/>
      <c r="L42" s="119"/>
      <c r="M42" s="119"/>
      <c r="N42" s="119"/>
      <c r="O42" s="119"/>
      <c r="P42" s="119"/>
      <c r="Q42" s="119"/>
      <c r="R42" s="119"/>
      <c r="S42" s="119"/>
      <c r="T42" s="119"/>
      <c r="U42" s="119"/>
      <c r="V42" s="120"/>
    </row>
    <row r="43" spans="1:22" s="62" customFormat="1" ht="18" customHeight="1" thickBot="1">
      <c r="A43" s="63"/>
      <c r="B43" s="64" t="s">
        <v>43</v>
      </c>
      <c r="C43" s="64"/>
      <c r="D43" s="65"/>
      <c r="E43" s="64"/>
      <c r="F43" s="64"/>
      <c r="G43" s="64"/>
      <c r="H43" s="64"/>
      <c r="I43" s="66"/>
      <c r="J43" s="57"/>
      <c r="K43" s="66"/>
      <c r="L43" s="57"/>
      <c r="M43" s="66"/>
      <c r="N43" s="57"/>
      <c r="O43" s="66"/>
      <c r="P43" s="57"/>
      <c r="Q43" s="67"/>
      <c r="R43" s="68">
        <v>99.72</v>
      </c>
      <c r="S43" s="68">
        <v>99.3</v>
      </c>
      <c r="T43" s="68">
        <v>99.69</v>
      </c>
      <c r="U43" s="68">
        <f>IF(ISERROR(T43/S43),"N/A",T43/S43*100)</f>
        <v>100.392749244713</v>
      </c>
      <c r="V43" s="64" t="s">
        <v>142</v>
      </c>
    </row>
    <row r="44" spans="1:22" ht="75" customHeight="1" thickTop="1" thickBot="1">
      <c r="A44" s="27"/>
      <c r="B44" s="28" t="s">
        <v>43</v>
      </c>
      <c r="C44" s="104" t="s">
        <v>75</v>
      </c>
      <c r="D44" s="104"/>
      <c r="E44" s="104"/>
      <c r="F44" s="104"/>
      <c r="G44" s="104"/>
      <c r="H44" s="104"/>
      <c r="I44" s="104" t="s">
        <v>76</v>
      </c>
      <c r="J44" s="104"/>
      <c r="K44" s="104"/>
      <c r="L44" s="104" t="s">
        <v>77</v>
      </c>
      <c r="M44" s="104"/>
      <c r="N44" s="104"/>
      <c r="O44" s="104"/>
      <c r="P44" s="29" t="s">
        <v>39</v>
      </c>
      <c r="Q44" s="29" t="s">
        <v>68</v>
      </c>
      <c r="R44" s="29">
        <v>61.1</v>
      </c>
      <c r="S44" s="29" t="s">
        <v>41</v>
      </c>
      <c r="T44" s="29" t="s">
        <v>41</v>
      </c>
      <c r="U44" s="29" t="str">
        <f>IF(ISERROR(T44/S44),"N/A",T44/S44*100)</f>
        <v>N/A</v>
      </c>
      <c r="V44" s="30" t="s">
        <v>42</v>
      </c>
    </row>
    <row r="45" spans="1:22" ht="18.75" customHeight="1" thickTop="1" thickBot="1">
      <c r="A45" s="27"/>
      <c r="B45" s="121" t="s">
        <v>165</v>
      </c>
      <c r="C45" s="119"/>
      <c r="D45" s="119"/>
      <c r="E45" s="119"/>
      <c r="F45" s="119"/>
      <c r="G45" s="119"/>
      <c r="H45" s="119"/>
      <c r="I45" s="119"/>
      <c r="J45" s="119"/>
      <c r="K45" s="119"/>
      <c r="L45" s="119"/>
      <c r="M45" s="119"/>
      <c r="N45" s="119"/>
      <c r="O45" s="119"/>
      <c r="P45" s="119"/>
      <c r="Q45" s="119"/>
      <c r="R45" s="119"/>
      <c r="S45" s="119"/>
      <c r="T45" s="119"/>
      <c r="U45" s="119"/>
      <c r="V45" s="120"/>
    </row>
    <row r="46" spans="1:22" s="62" customFormat="1" ht="18" customHeight="1" thickBot="1">
      <c r="A46" s="63"/>
      <c r="B46" s="64" t="s">
        <v>43</v>
      </c>
      <c r="C46" s="64"/>
      <c r="D46" s="65"/>
      <c r="E46" s="64"/>
      <c r="F46" s="64"/>
      <c r="G46" s="64"/>
      <c r="H46" s="64"/>
      <c r="I46" s="66"/>
      <c r="J46" s="57"/>
      <c r="K46" s="66"/>
      <c r="L46" s="57"/>
      <c r="M46" s="66"/>
      <c r="N46" s="57"/>
      <c r="O46" s="66"/>
      <c r="P46" s="57"/>
      <c r="Q46" s="67"/>
      <c r="R46" s="68">
        <v>61.1</v>
      </c>
      <c r="S46" s="68" t="s">
        <v>43</v>
      </c>
      <c r="T46" s="68" t="s">
        <v>43</v>
      </c>
      <c r="U46" s="68" t="str">
        <f>IF(ISERROR(T46/S46),"N/A",T46/S46*100)</f>
        <v>N/A</v>
      </c>
      <c r="V46" s="64" t="s">
        <v>142</v>
      </c>
    </row>
    <row r="47" spans="1:22" s="51" customFormat="1" ht="14.85" customHeight="1" thickTop="1" thickBot="1">
      <c r="B47" s="52" t="s">
        <v>87</v>
      </c>
      <c r="C47" s="53"/>
      <c r="D47" s="53"/>
      <c r="E47" s="53"/>
      <c r="F47" s="53"/>
      <c r="G47" s="53"/>
      <c r="H47" s="54"/>
      <c r="I47" s="54"/>
      <c r="J47" s="54"/>
      <c r="K47" s="54"/>
      <c r="L47" s="54"/>
      <c r="M47" s="54"/>
      <c r="N47" s="54"/>
      <c r="O47" s="54"/>
      <c r="P47" s="54"/>
      <c r="Q47" s="54"/>
      <c r="R47" s="54"/>
      <c r="S47" s="54"/>
      <c r="T47" s="54"/>
      <c r="U47" s="54"/>
      <c r="V47" s="55"/>
    </row>
    <row r="48" spans="1:22" ht="44.25" customHeight="1" thickTop="1">
      <c r="B48" s="114" t="s">
        <v>88</v>
      </c>
      <c r="C48" s="115"/>
      <c r="D48" s="115"/>
      <c r="E48" s="115"/>
      <c r="F48" s="115"/>
      <c r="G48" s="115"/>
      <c r="H48" s="115"/>
      <c r="I48" s="115"/>
      <c r="J48" s="115"/>
      <c r="K48" s="115"/>
      <c r="L48" s="115"/>
      <c r="M48" s="115"/>
      <c r="N48" s="115"/>
      <c r="O48" s="115"/>
      <c r="P48" s="115"/>
      <c r="Q48" s="115"/>
      <c r="R48" s="115"/>
      <c r="S48" s="115"/>
      <c r="T48" s="115"/>
      <c r="U48" s="115"/>
      <c r="V48" s="116"/>
    </row>
    <row r="49" spans="2:22" ht="34.5" customHeight="1">
      <c r="B49" s="105" t="s">
        <v>144</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166</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167</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168</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169</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170</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171</v>
      </c>
      <c r="C56" s="106"/>
      <c r="D56" s="106"/>
      <c r="E56" s="106"/>
      <c r="F56" s="106"/>
      <c r="G56" s="106"/>
      <c r="H56" s="106"/>
      <c r="I56" s="106"/>
      <c r="J56" s="106"/>
      <c r="K56" s="106"/>
      <c r="L56" s="106"/>
      <c r="M56" s="106"/>
      <c r="N56" s="106"/>
      <c r="O56" s="106"/>
      <c r="P56" s="106"/>
      <c r="Q56" s="106"/>
      <c r="R56" s="106"/>
      <c r="S56" s="106"/>
      <c r="T56" s="106"/>
      <c r="U56" s="106"/>
      <c r="V56" s="107"/>
    </row>
    <row r="57" spans="2:22" ht="34.5" customHeight="1">
      <c r="B57" s="105" t="s">
        <v>172</v>
      </c>
      <c r="C57" s="106"/>
      <c r="D57" s="106"/>
      <c r="E57" s="106"/>
      <c r="F57" s="106"/>
      <c r="G57" s="106"/>
      <c r="H57" s="106"/>
      <c r="I57" s="106"/>
      <c r="J57" s="106"/>
      <c r="K57" s="106"/>
      <c r="L57" s="106"/>
      <c r="M57" s="106"/>
      <c r="N57" s="106"/>
      <c r="O57" s="106"/>
      <c r="P57" s="106"/>
      <c r="Q57" s="106"/>
      <c r="R57" s="106"/>
      <c r="S57" s="106"/>
      <c r="T57" s="106"/>
      <c r="U57" s="106"/>
      <c r="V57" s="107"/>
    </row>
    <row r="58" spans="2:22" ht="34.5" customHeight="1">
      <c r="B58" s="105" t="s">
        <v>173</v>
      </c>
      <c r="C58" s="106"/>
      <c r="D58" s="106"/>
      <c r="E58" s="106"/>
      <c r="F58" s="106"/>
      <c r="G58" s="106"/>
      <c r="H58" s="106"/>
      <c r="I58" s="106"/>
      <c r="J58" s="106"/>
      <c r="K58" s="106"/>
      <c r="L58" s="106"/>
      <c r="M58" s="106"/>
      <c r="N58" s="106"/>
      <c r="O58" s="106"/>
      <c r="P58" s="106"/>
      <c r="Q58" s="106"/>
      <c r="R58" s="106"/>
      <c r="S58" s="106"/>
      <c r="T58" s="106"/>
      <c r="U58" s="106"/>
      <c r="V58" s="107"/>
    </row>
    <row r="59" spans="2:22" ht="34.5" customHeight="1">
      <c r="B59" s="105" t="s">
        <v>174</v>
      </c>
      <c r="C59" s="106"/>
      <c r="D59" s="106"/>
      <c r="E59" s="106"/>
      <c r="F59" s="106"/>
      <c r="G59" s="106"/>
      <c r="H59" s="106"/>
      <c r="I59" s="106"/>
      <c r="J59" s="106"/>
      <c r="K59" s="106"/>
      <c r="L59" s="106"/>
      <c r="M59" s="106"/>
      <c r="N59" s="106"/>
      <c r="O59" s="106"/>
      <c r="P59" s="106"/>
      <c r="Q59" s="106"/>
      <c r="R59" s="106"/>
      <c r="S59" s="106"/>
      <c r="T59" s="106"/>
      <c r="U59" s="106"/>
      <c r="V59" s="107"/>
    </row>
    <row r="60" spans="2:22" ht="34.5" customHeight="1">
      <c r="B60" s="105" t="s">
        <v>164</v>
      </c>
      <c r="C60" s="106"/>
      <c r="D60" s="106"/>
      <c r="E60" s="106"/>
      <c r="F60" s="106"/>
      <c r="G60" s="106"/>
      <c r="H60" s="106"/>
      <c r="I60" s="106"/>
      <c r="J60" s="106"/>
      <c r="K60" s="106"/>
      <c r="L60" s="106"/>
      <c r="M60" s="106"/>
      <c r="N60" s="106"/>
      <c r="O60" s="106"/>
      <c r="P60" s="106"/>
      <c r="Q60" s="106"/>
      <c r="R60" s="106"/>
      <c r="S60" s="106"/>
      <c r="T60" s="106"/>
      <c r="U60" s="106"/>
      <c r="V60" s="107"/>
    </row>
  </sheetData>
  <mergeCells count="83">
    <mergeCell ref="B59:V59"/>
    <mergeCell ref="B60:V60"/>
    <mergeCell ref="B53:V53"/>
    <mergeCell ref="B54:V54"/>
    <mergeCell ref="B55:V55"/>
    <mergeCell ref="B56:V56"/>
    <mergeCell ref="B57:V57"/>
    <mergeCell ref="B58:V58"/>
    <mergeCell ref="B52:V52"/>
    <mergeCell ref="B39:V39"/>
    <mergeCell ref="C41:H41"/>
    <mergeCell ref="I41:K41"/>
    <mergeCell ref="L41:O41"/>
    <mergeCell ref="B42:V42"/>
    <mergeCell ref="C44:H44"/>
    <mergeCell ref="I44:K44"/>
    <mergeCell ref="L44:O44"/>
    <mergeCell ref="B45:V45"/>
    <mergeCell ref="B48:V48"/>
    <mergeCell ref="B49:V49"/>
    <mergeCell ref="B50:V50"/>
    <mergeCell ref="B51:V51"/>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56"/>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v>4.07</v>
      </c>
      <c r="S11" s="29" t="s">
        <v>41</v>
      </c>
      <c r="T11" s="29" t="s">
        <v>41</v>
      </c>
      <c r="U11" s="29" t="str">
        <f>IF(ISERROR(T11/S11),"N/A",T11/S11*100)</f>
        <v>N/A</v>
      </c>
      <c r="V11" s="30" t="s">
        <v>42</v>
      </c>
    </row>
    <row r="12" spans="1:35" ht="18.75" customHeight="1" thickTop="1" thickBot="1">
      <c r="A12" s="27"/>
      <c r="B12" s="121" t="s">
        <v>175</v>
      </c>
      <c r="C12" s="119"/>
      <c r="D12" s="119"/>
      <c r="E12" s="119"/>
      <c r="F12" s="119"/>
      <c r="G12" s="119"/>
      <c r="H12" s="119"/>
      <c r="I12" s="119"/>
      <c r="J12" s="119"/>
      <c r="K12" s="119"/>
      <c r="L12" s="119"/>
      <c r="M12" s="119"/>
      <c r="N12" s="119"/>
      <c r="O12" s="119"/>
      <c r="P12" s="119"/>
      <c r="Q12" s="119"/>
      <c r="R12" s="119"/>
      <c r="S12" s="119"/>
      <c r="T12" s="119"/>
      <c r="U12" s="119"/>
      <c r="V12" s="120"/>
    </row>
    <row r="13" spans="1:35" s="62" customFormat="1" ht="18" customHeight="1" thickBot="1">
      <c r="A13" s="63"/>
      <c r="B13" s="64" t="s">
        <v>43</v>
      </c>
      <c r="C13" s="64"/>
      <c r="D13" s="65"/>
      <c r="E13" s="64"/>
      <c r="F13" s="64"/>
      <c r="G13" s="64"/>
      <c r="H13" s="64"/>
      <c r="I13" s="66"/>
      <c r="J13" s="57"/>
      <c r="K13" s="66"/>
      <c r="L13" s="57"/>
      <c r="M13" s="66"/>
      <c r="N13" s="57"/>
      <c r="O13" s="66"/>
      <c r="P13" s="57"/>
      <c r="Q13" s="67"/>
      <c r="R13" s="68">
        <v>4.07</v>
      </c>
      <c r="S13" s="68" t="s">
        <v>43</v>
      </c>
      <c r="T13" s="68" t="s">
        <v>43</v>
      </c>
      <c r="U13" s="68" t="str">
        <f>IF(ISERROR(T13/S13),"N/A",T13/S13*100)</f>
        <v>N/A</v>
      </c>
      <c r="V13" s="64" t="s">
        <v>142</v>
      </c>
    </row>
    <row r="14" spans="1:35" ht="75" customHeight="1" thickTop="1" thickBot="1">
      <c r="A14" s="27"/>
      <c r="B14" s="28" t="s">
        <v>35</v>
      </c>
      <c r="C14" s="104" t="s">
        <v>43</v>
      </c>
      <c r="D14" s="104"/>
      <c r="E14" s="104"/>
      <c r="F14" s="104"/>
      <c r="G14" s="104"/>
      <c r="H14" s="104"/>
      <c r="I14" s="104" t="s">
        <v>44</v>
      </c>
      <c r="J14" s="104"/>
      <c r="K14" s="104"/>
      <c r="L14" s="104" t="s">
        <v>45</v>
      </c>
      <c r="M14" s="104"/>
      <c r="N14" s="104"/>
      <c r="O14" s="104"/>
      <c r="P14" s="29" t="s">
        <v>39</v>
      </c>
      <c r="Q14" s="29" t="s">
        <v>40</v>
      </c>
      <c r="R14" s="29" t="s">
        <v>41</v>
      </c>
      <c r="S14" s="29" t="s">
        <v>41</v>
      </c>
      <c r="T14" s="29" t="s">
        <v>41</v>
      </c>
      <c r="U14" s="29" t="str">
        <f>IF(ISERROR(T14/S14),"N/A",T14/S14*100)</f>
        <v>N/A</v>
      </c>
      <c r="V14" s="30" t="s">
        <v>42</v>
      </c>
    </row>
    <row r="15" spans="1:35" ht="18.75" customHeight="1" thickTop="1" thickBot="1">
      <c r="A15" s="27"/>
      <c r="B15" s="121" t="s">
        <v>176</v>
      </c>
      <c r="C15" s="119"/>
      <c r="D15" s="119"/>
      <c r="E15" s="119"/>
      <c r="F15" s="119"/>
      <c r="G15" s="119"/>
      <c r="H15" s="119"/>
      <c r="I15" s="119"/>
      <c r="J15" s="119"/>
      <c r="K15" s="119"/>
      <c r="L15" s="119"/>
      <c r="M15" s="119"/>
      <c r="N15" s="119"/>
      <c r="O15" s="119"/>
      <c r="P15" s="119"/>
      <c r="Q15" s="119"/>
      <c r="R15" s="119"/>
      <c r="S15" s="119"/>
      <c r="T15" s="119"/>
      <c r="U15" s="119"/>
      <c r="V15" s="120"/>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v>348.08</v>
      </c>
      <c r="S16" s="29" t="s">
        <v>41</v>
      </c>
      <c r="T16" s="29" t="s">
        <v>41</v>
      </c>
      <c r="U16" s="29" t="str">
        <f>IF(ISERROR(T16/S16),"N/A",T16/S16*100)</f>
        <v>N/A</v>
      </c>
      <c r="V16" s="30" t="s">
        <v>42</v>
      </c>
    </row>
    <row r="17" spans="1:22" ht="18.75" customHeight="1" thickTop="1" thickBot="1">
      <c r="A17" s="27"/>
      <c r="B17" s="121" t="s">
        <v>175</v>
      </c>
      <c r="C17" s="119"/>
      <c r="D17" s="119"/>
      <c r="E17" s="119"/>
      <c r="F17" s="119"/>
      <c r="G17" s="119"/>
      <c r="H17" s="119"/>
      <c r="I17" s="119"/>
      <c r="J17" s="119"/>
      <c r="K17" s="119"/>
      <c r="L17" s="119"/>
      <c r="M17" s="119"/>
      <c r="N17" s="119"/>
      <c r="O17" s="119"/>
      <c r="P17" s="119"/>
      <c r="Q17" s="119"/>
      <c r="R17" s="119"/>
      <c r="S17" s="119"/>
      <c r="T17" s="119"/>
      <c r="U17" s="119"/>
      <c r="V17" s="120"/>
    </row>
    <row r="18" spans="1:22" s="62" customFormat="1" ht="18" customHeight="1" thickBot="1">
      <c r="A18" s="63"/>
      <c r="B18" s="64" t="s">
        <v>43</v>
      </c>
      <c r="C18" s="64"/>
      <c r="D18" s="65"/>
      <c r="E18" s="64"/>
      <c r="F18" s="64"/>
      <c r="G18" s="64"/>
      <c r="H18" s="64"/>
      <c r="I18" s="66"/>
      <c r="J18" s="57"/>
      <c r="K18" s="66"/>
      <c r="L18" s="57"/>
      <c r="M18" s="66"/>
      <c r="N18" s="57"/>
      <c r="O18" s="66"/>
      <c r="P18" s="57"/>
      <c r="Q18" s="67"/>
      <c r="R18" s="68">
        <v>348.08</v>
      </c>
      <c r="S18" s="68" t="s">
        <v>43</v>
      </c>
      <c r="T18" s="68" t="s">
        <v>43</v>
      </c>
      <c r="U18" s="68" t="str">
        <f>IF(ISERROR(T18/S18),"N/A",T18/S18*100)</f>
        <v>N/A</v>
      </c>
      <c r="V18" s="64" t="s">
        <v>142</v>
      </c>
    </row>
    <row r="19" spans="1:22" ht="75" customHeight="1" thickTop="1" thickBot="1">
      <c r="A19" s="27"/>
      <c r="B19" s="28" t="s">
        <v>46</v>
      </c>
      <c r="C19" s="104" t="s">
        <v>43</v>
      </c>
      <c r="D19" s="104"/>
      <c r="E19" s="104"/>
      <c r="F19" s="104"/>
      <c r="G19" s="104"/>
      <c r="H19" s="104"/>
      <c r="I19" s="104" t="s">
        <v>50</v>
      </c>
      <c r="J19" s="104"/>
      <c r="K19" s="104"/>
      <c r="L19" s="104" t="s">
        <v>51</v>
      </c>
      <c r="M19" s="104"/>
      <c r="N19" s="104"/>
      <c r="O19" s="104"/>
      <c r="P19" s="29" t="s">
        <v>39</v>
      </c>
      <c r="Q19" s="29" t="s">
        <v>40</v>
      </c>
      <c r="R19" s="29" t="s">
        <v>41</v>
      </c>
      <c r="S19" s="29" t="s">
        <v>41</v>
      </c>
      <c r="T19" s="29" t="s">
        <v>41</v>
      </c>
      <c r="U19" s="29" t="str">
        <f>IF(ISERROR(T19/S19),"N/A",T19/S19*100)</f>
        <v>N/A</v>
      </c>
      <c r="V19" s="30" t="s">
        <v>42</v>
      </c>
    </row>
    <row r="20" spans="1:22" ht="18.75" customHeight="1" thickTop="1" thickBot="1">
      <c r="A20" s="27"/>
      <c r="B20" s="121" t="s">
        <v>176</v>
      </c>
      <c r="C20" s="119"/>
      <c r="D20" s="119"/>
      <c r="E20" s="119"/>
      <c r="F20" s="119"/>
      <c r="G20" s="119"/>
      <c r="H20" s="119"/>
      <c r="I20" s="119"/>
      <c r="J20" s="119"/>
      <c r="K20" s="119"/>
      <c r="L20" s="119"/>
      <c r="M20" s="119"/>
      <c r="N20" s="119"/>
      <c r="O20" s="119"/>
      <c r="P20" s="119"/>
      <c r="Q20" s="119"/>
      <c r="R20" s="119"/>
      <c r="S20" s="119"/>
      <c r="T20" s="119"/>
      <c r="U20" s="119"/>
      <c r="V20" s="120"/>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t="s">
        <v>41</v>
      </c>
      <c r="S21" s="29" t="s">
        <v>41</v>
      </c>
      <c r="T21" s="29" t="s">
        <v>41</v>
      </c>
      <c r="U21" s="29" t="str">
        <f>IF(ISERROR(T21/S21),"N/A",T21/S21*100)</f>
        <v>N/A</v>
      </c>
      <c r="V21" s="30" t="s">
        <v>42</v>
      </c>
    </row>
    <row r="22" spans="1:22" ht="18.75" customHeight="1" thickTop="1" thickBot="1">
      <c r="A22" s="27"/>
      <c r="B22" s="121" t="s">
        <v>176</v>
      </c>
      <c r="C22" s="119"/>
      <c r="D22" s="119"/>
      <c r="E22" s="119"/>
      <c r="F22" s="119"/>
      <c r="G22" s="119"/>
      <c r="H22" s="119"/>
      <c r="I22" s="119"/>
      <c r="J22" s="119"/>
      <c r="K22" s="119"/>
      <c r="L22" s="119"/>
      <c r="M22" s="119"/>
      <c r="N22" s="119"/>
      <c r="O22" s="119"/>
      <c r="P22" s="119"/>
      <c r="Q22" s="119"/>
      <c r="R22" s="119"/>
      <c r="S22" s="119"/>
      <c r="T22" s="119"/>
      <c r="U22" s="119"/>
      <c r="V22" s="120"/>
    </row>
    <row r="23" spans="1:22" ht="75" customHeight="1" thickTop="1" thickBot="1">
      <c r="A23" s="27"/>
      <c r="B23" s="28" t="s">
        <v>43</v>
      </c>
      <c r="C23" s="104" t="s">
        <v>56</v>
      </c>
      <c r="D23" s="104"/>
      <c r="E23" s="104"/>
      <c r="F23" s="104"/>
      <c r="G23" s="104"/>
      <c r="H23" s="104"/>
      <c r="I23" s="104" t="s">
        <v>57</v>
      </c>
      <c r="J23" s="104"/>
      <c r="K23" s="104"/>
      <c r="L23" s="104" t="s">
        <v>58</v>
      </c>
      <c r="M23" s="104"/>
      <c r="N23" s="104"/>
      <c r="O23" s="104"/>
      <c r="P23" s="29" t="s">
        <v>39</v>
      </c>
      <c r="Q23" s="29" t="s">
        <v>59</v>
      </c>
      <c r="R23" s="29">
        <v>53.18</v>
      </c>
      <c r="S23" s="29">
        <v>0</v>
      </c>
      <c r="T23" s="29">
        <v>15.53</v>
      </c>
      <c r="U23" s="29" t="str">
        <f>IF(ISERROR(T23/S23),"N/A",T23/S23*100)</f>
        <v>N/A</v>
      </c>
      <c r="V23" s="30" t="s">
        <v>42</v>
      </c>
    </row>
    <row r="24" spans="1:22" ht="18.75" customHeight="1" thickTop="1" thickBot="1">
      <c r="A24" s="27"/>
      <c r="B24" s="121" t="s">
        <v>175</v>
      </c>
      <c r="C24" s="119"/>
      <c r="D24" s="119"/>
      <c r="E24" s="119"/>
      <c r="F24" s="119"/>
      <c r="G24" s="119"/>
      <c r="H24" s="119"/>
      <c r="I24" s="119"/>
      <c r="J24" s="119"/>
      <c r="K24" s="119"/>
      <c r="L24" s="119"/>
      <c r="M24" s="119"/>
      <c r="N24" s="119"/>
      <c r="O24" s="119"/>
      <c r="P24" s="119"/>
      <c r="Q24" s="119"/>
      <c r="R24" s="119"/>
      <c r="S24" s="119"/>
      <c r="T24" s="119"/>
      <c r="U24" s="119"/>
      <c r="V24" s="120"/>
    </row>
    <row r="25" spans="1:22" s="62" customFormat="1" ht="18" customHeight="1" thickBot="1">
      <c r="A25" s="63"/>
      <c r="B25" s="64" t="s">
        <v>43</v>
      </c>
      <c r="C25" s="64"/>
      <c r="D25" s="65"/>
      <c r="E25" s="64"/>
      <c r="F25" s="64"/>
      <c r="G25" s="64"/>
      <c r="H25" s="64"/>
      <c r="I25" s="66"/>
      <c r="J25" s="57"/>
      <c r="K25" s="66"/>
      <c r="L25" s="57"/>
      <c r="M25" s="66"/>
      <c r="N25" s="57"/>
      <c r="O25" s="66"/>
      <c r="P25" s="57"/>
      <c r="Q25" s="67"/>
      <c r="R25" s="68">
        <v>53.18</v>
      </c>
      <c r="S25" s="68">
        <v>0</v>
      </c>
      <c r="T25" s="68">
        <v>15.53</v>
      </c>
      <c r="U25" s="68" t="str">
        <f>IF(ISERROR(T25/S25),"N/A",T25/S25*100)</f>
        <v>N/A</v>
      </c>
      <c r="V25" s="64" t="s">
        <v>142</v>
      </c>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v>53.18</v>
      </c>
      <c r="S26" s="29">
        <v>21.69</v>
      </c>
      <c r="T26" s="29">
        <v>26.63</v>
      </c>
      <c r="U26" s="29">
        <f>IF(ISERROR(T26/S26),"N/A",T26/S26*100)</f>
        <v>122.77547256800368</v>
      </c>
      <c r="V26" s="30" t="s">
        <v>42</v>
      </c>
    </row>
    <row r="27" spans="1:22" ht="18.75" customHeight="1" thickTop="1" thickBot="1">
      <c r="A27" s="27"/>
      <c r="B27" s="121" t="s">
        <v>175</v>
      </c>
      <c r="C27" s="119"/>
      <c r="D27" s="119"/>
      <c r="E27" s="119"/>
      <c r="F27" s="119"/>
      <c r="G27" s="119"/>
      <c r="H27" s="119"/>
      <c r="I27" s="119"/>
      <c r="J27" s="119"/>
      <c r="K27" s="119"/>
      <c r="L27" s="119"/>
      <c r="M27" s="119"/>
      <c r="N27" s="119"/>
      <c r="O27" s="119"/>
      <c r="P27" s="119"/>
      <c r="Q27" s="119"/>
      <c r="R27" s="119"/>
      <c r="S27" s="119"/>
      <c r="T27" s="119"/>
      <c r="U27" s="119"/>
      <c r="V27" s="120"/>
    </row>
    <row r="28" spans="1:22" s="62" customFormat="1" ht="18" customHeight="1" thickBot="1">
      <c r="A28" s="63"/>
      <c r="B28" s="64" t="s">
        <v>43</v>
      </c>
      <c r="C28" s="64"/>
      <c r="D28" s="65"/>
      <c r="E28" s="64"/>
      <c r="F28" s="64"/>
      <c r="G28" s="64"/>
      <c r="H28" s="64"/>
      <c r="I28" s="66"/>
      <c r="J28" s="57"/>
      <c r="K28" s="66"/>
      <c r="L28" s="57"/>
      <c r="M28" s="66"/>
      <c r="N28" s="57"/>
      <c r="O28" s="66"/>
      <c r="P28" s="57"/>
      <c r="Q28" s="67"/>
      <c r="R28" s="68">
        <v>53.18</v>
      </c>
      <c r="S28" s="68">
        <v>21.69</v>
      </c>
      <c r="T28" s="68">
        <v>26.63</v>
      </c>
      <c r="U28" s="68">
        <f>IF(ISERROR(T28/S28),"N/A",T28/S28*100)</f>
        <v>122.77547256800368</v>
      </c>
      <c r="V28" s="64" t="s">
        <v>142</v>
      </c>
    </row>
    <row r="29" spans="1:22" ht="75" customHeight="1" thickTop="1" thickBot="1">
      <c r="A29" s="27"/>
      <c r="B29" s="28" t="s">
        <v>43</v>
      </c>
      <c r="C29" s="104" t="s">
        <v>43</v>
      </c>
      <c r="D29" s="104"/>
      <c r="E29" s="104"/>
      <c r="F29" s="104"/>
      <c r="G29" s="104"/>
      <c r="H29" s="104"/>
      <c r="I29" s="104" t="s">
        <v>62</v>
      </c>
      <c r="J29" s="104"/>
      <c r="K29" s="104"/>
      <c r="L29" s="104" t="s">
        <v>63</v>
      </c>
      <c r="M29" s="104"/>
      <c r="N29" s="104"/>
      <c r="O29" s="104"/>
      <c r="P29" s="29" t="s">
        <v>39</v>
      </c>
      <c r="Q29" s="29" t="s">
        <v>59</v>
      </c>
      <c r="R29" s="29">
        <v>53.15</v>
      </c>
      <c r="S29" s="29">
        <v>22.93</v>
      </c>
      <c r="T29" s="29">
        <v>19.43</v>
      </c>
      <c r="U29" s="29">
        <f>IF(ISERROR(T29/S29),"N/A",T29/S29*100)</f>
        <v>84.736153510684701</v>
      </c>
      <c r="V29" s="30" t="s">
        <v>42</v>
      </c>
    </row>
    <row r="30" spans="1:22" ht="18.75" customHeight="1" thickTop="1" thickBot="1">
      <c r="A30" s="27"/>
      <c r="B30" s="121" t="s">
        <v>175</v>
      </c>
      <c r="C30" s="119"/>
      <c r="D30" s="119"/>
      <c r="E30" s="119"/>
      <c r="F30" s="119"/>
      <c r="G30" s="119"/>
      <c r="H30" s="119"/>
      <c r="I30" s="119"/>
      <c r="J30" s="119"/>
      <c r="K30" s="119"/>
      <c r="L30" s="119"/>
      <c r="M30" s="119"/>
      <c r="N30" s="119"/>
      <c r="O30" s="119"/>
      <c r="P30" s="119"/>
      <c r="Q30" s="119"/>
      <c r="R30" s="119"/>
      <c r="S30" s="119"/>
      <c r="T30" s="119"/>
      <c r="U30" s="119"/>
      <c r="V30" s="120"/>
    </row>
    <row r="31" spans="1:22" s="62" customFormat="1" ht="18" customHeight="1" thickBot="1">
      <c r="A31" s="63"/>
      <c r="B31" s="64" t="s">
        <v>43</v>
      </c>
      <c r="C31" s="64"/>
      <c r="D31" s="65"/>
      <c r="E31" s="64"/>
      <c r="F31" s="64"/>
      <c r="G31" s="64"/>
      <c r="H31" s="64"/>
      <c r="I31" s="66"/>
      <c r="J31" s="57"/>
      <c r="K31" s="66"/>
      <c r="L31" s="57"/>
      <c r="M31" s="66"/>
      <c r="N31" s="57"/>
      <c r="O31" s="66"/>
      <c r="P31" s="57"/>
      <c r="Q31" s="67"/>
      <c r="R31" s="68">
        <v>53.15</v>
      </c>
      <c r="S31" s="68">
        <v>22.93</v>
      </c>
      <c r="T31" s="68">
        <v>19.43</v>
      </c>
      <c r="U31" s="68">
        <f>IF(ISERROR(T31/S31),"N/A",T31/S31*100)</f>
        <v>84.736153510684701</v>
      </c>
      <c r="V31" s="64" t="s">
        <v>142</v>
      </c>
    </row>
    <row r="32" spans="1:22" ht="75" customHeight="1" thickTop="1" thickBot="1">
      <c r="A32" s="27"/>
      <c r="B32" s="28" t="s">
        <v>64</v>
      </c>
      <c r="C32" s="104" t="s">
        <v>65</v>
      </c>
      <c r="D32" s="104"/>
      <c r="E32" s="104"/>
      <c r="F32" s="104"/>
      <c r="G32" s="104"/>
      <c r="H32" s="104"/>
      <c r="I32" s="104" t="s">
        <v>66</v>
      </c>
      <c r="J32" s="104"/>
      <c r="K32" s="104"/>
      <c r="L32" s="104" t="s">
        <v>67</v>
      </c>
      <c r="M32" s="104"/>
      <c r="N32" s="104"/>
      <c r="O32" s="104"/>
      <c r="P32" s="29" t="s">
        <v>39</v>
      </c>
      <c r="Q32" s="29" t="s">
        <v>68</v>
      </c>
      <c r="R32" s="29" t="s">
        <v>41</v>
      </c>
      <c r="S32" s="29" t="s">
        <v>41</v>
      </c>
      <c r="T32" s="29" t="s">
        <v>41</v>
      </c>
      <c r="U32" s="29" t="str">
        <f>IF(ISERROR(T32/S32),"N/A",T32/S32*100)</f>
        <v>N/A</v>
      </c>
      <c r="V32" s="30" t="s">
        <v>42</v>
      </c>
    </row>
    <row r="33" spans="1:22" ht="18.75" customHeight="1" thickTop="1" thickBot="1">
      <c r="A33" s="27"/>
      <c r="B33" s="121" t="s">
        <v>176</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69</v>
      </c>
      <c r="D34" s="104"/>
      <c r="E34" s="104"/>
      <c r="F34" s="104"/>
      <c r="G34" s="104"/>
      <c r="H34" s="104"/>
      <c r="I34" s="104" t="s">
        <v>70</v>
      </c>
      <c r="J34" s="104"/>
      <c r="K34" s="104"/>
      <c r="L34" s="104" t="s">
        <v>71</v>
      </c>
      <c r="M34" s="104"/>
      <c r="N34" s="104"/>
      <c r="O34" s="104"/>
      <c r="P34" s="29" t="s">
        <v>39</v>
      </c>
      <c r="Q34" s="29" t="s">
        <v>72</v>
      </c>
      <c r="R34" s="29">
        <v>83.5</v>
      </c>
      <c r="S34" s="29">
        <v>88.18</v>
      </c>
      <c r="T34" s="29">
        <v>89.34</v>
      </c>
      <c r="U34" s="29">
        <f>IF(ISERROR(T34/S34),"N/A",T34/S34*100)</f>
        <v>101.3154910410524</v>
      </c>
      <c r="V34" s="30" t="s">
        <v>42</v>
      </c>
    </row>
    <row r="35" spans="1:22" ht="18.75" customHeight="1" thickTop="1" thickBot="1">
      <c r="A35" s="27"/>
      <c r="B35" s="121" t="s">
        <v>175</v>
      </c>
      <c r="C35" s="119"/>
      <c r="D35" s="119"/>
      <c r="E35" s="119"/>
      <c r="F35" s="119"/>
      <c r="G35" s="119"/>
      <c r="H35" s="119"/>
      <c r="I35" s="119"/>
      <c r="J35" s="119"/>
      <c r="K35" s="119"/>
      <c r="L35" s="119"/>
      <c r="M35" s="119"/>
      <c r="N35" s="119"/>
      <c r="O35" s="119"/>
      <c r="P35" s="119"/>
      <c r="Q35" s="119"/>
      <c r="R35" s="119"/>
      <c r="S35" s="119"/>
      <c r="T35" s="119"/>
      <c r="U35" s="119"/>
      <c r="V35" s="120"/>
    </row>
    <row r="36" spans="1:22" s="62" customFormat="1" ht="18" customHeight="1" thickBot="1">
      <c r="A36" s="63"/>
      <c r="B36" s="64" t="s">
        <v>43</v>
      </c>
      <c r="C36" s="64"/>
      <c r="D36" s="65"/>
      <c r="E36" s="64"/>
      <c r="F36" s="64"/>
      <c r="G36" s="64"/>
      <c r="H36" s="64"/>
      <c r="I36" s="66"/>
      <c r="J36" s="57"/>
      <c r="K36" s="66"/>
      <c r="L36" s="57"/>
      <c r="M36" s="66"/>
      <c r="N36" s="57"/>
      <c r="O36" s="66"/>
      <c r="P36" s="57"/>
      <c r="Q36" s="67"/>
      <c r="R36" s="68">
        <v>83.5</v>
      </c>
      <c r="S36" s="68">
        <v>88.18</v>
      </c>
      <c r="T36" s="68">
        <v>89.34</v>
      </c>
      <c r="U36" s="68">
        <f>IF(ISERROR(T36/S36),"N/A",T36/S36*100)</f>
        <v>101.3154910410524</v>
      </c>
      <c r="V36" s="64" t="s">
        <v>142</v>
      </c>
    </row>
    <row r="37" spans="1:22" ht="75" customHeight="1" thickTop="1" thickBot="1">
      <c r="A37" s="27"/>
      <c r="B37" s="28" t="s">
        <v>43</v>
      </c>
      <c r="C37" s="104" t="s">
        <v>43</v>
      </c>
      <c r="D37" s="104"/>
      <c r="E37" s="104"/>
      <c r="F37" s="104"/>
      <c r="G37" s="104"/>
      <c r="H37" s="104"/>
      <c r="I37" s="104" t="s">
        <v>73</v>
      </c>
      <c r="J37" s="104"/>
      <c r="K37" s="104"/>
      <c r="L37" s="104" t="s">
        <v>74</v>
      </c>
      <c r="M37" s="104"/>
      <c r="N37" s="104"/>
      <c r="O37" s="104"/>
      <c r="P37" s="29" t="s">
        <v>39</v>
      </c>
      <c r="Q37" s="29" t="s">
        <v>72</v>
      </c>
      <c r="R37" s="29">
        <v>100</v>
      </c>
      <c r="S37" s="29">
        <v>100</v>
      </c>
      <c r="T37" s="29">
        <v>79.989999999999995</v>
      </c>
      <c r="U37" s="29">
        <f>IF(ISERROR(T37/S37),"N/A",T37/S37*100)</f>
        <v>79.989999999999995</v>
      </c>
      <c r="V37" s="30" t="s">
        <v>42</v>
      </c>
    </row>
    <row r="38" spans="1:22" ht="18.75" customHeight="1" thickTop="1" thickBot="1">
      <c r="A38" s="27"/>
      <c r="B38" s="121" t="s">
        <v>175</v>
      </c>
      <c r="C38" s="119"/>
      <c r="D38" s="119"/>
      <c r="E38" s="119"/>
      <c r="F38" s="119"/>
      <c r="G38" s="119"/>
      <c r="H38" s="119"/>
      <c r="I38" s="119"/>
      <c r="J38" s="119"/>
      <c r="K38" s="119"/>
      <c r="L38" s="119"/>
      <c r="M38" s="119"/>
      <c r="N38" s="119"/>
      <c r="O38" s="119"/>
      <c r="P38" s="119"/>
      <c r="Q38" s="119"/>
      <c r="R38" s="119"/>
      <c r="S38" s="119"/>
      <c r="T38" s="119"/>
      <c r="U38" s="119"/>
      <c r="V38" s="120"/>
    </row>
    <row r="39" spans="1:22" s="62" customFormat="1" ht="18" customHeight="1" thickBot="1">
      <c r="A39" s="63"/>
      <c r="B39" s="64" t="s">
        <v>43</v>
      </c>
      <c r="C39" s="64"/>
      <c r="D39" s="65"/>
      <c r="E39" s="64"/>
      <c r="F39" s="64"/>
      <c r="G39" s="64"/>
      <c r="H39" s="64"/>
      <c r="I39" s="66"/>
      <c r="J39" s="57"/>
      <c r="K39" s="66"/>
      <c r="L39" s="57"/>
      <c r="M39" s="66"/>
      <c r="N39" s="57"/>
      <c r="O39" s="66"/>
      <c r="P39" s="57"/>
      <c r="Q39" s="67"/>
      <c r="R39" s="68">
        <v>100</v>
      </c>
      <c r="S39" s="68">
        <v>100</v>
      </c>
      <c r="T39" s="68">
        <v>79.989999999999995</v>
      </c>
      <c r="U39" s="68">
        <f>IF(ISERROR(T39/S39),"N/A",T39/S39*100)</f>
        <v>79.989999999999995</v>
      </c>
      <c r="V39" s="64" t="s">
        <v>142</v>
      </c>
    </row>
    <row r="40" spans="1:22" ht="75" customHeight="1" thickTop="1" thickBot="1">
      <c r="A40" s="27"/>
      <c r="B40" s="28" t="s">
        <v>43</v>
      </c>
      <c r="C40" s="104" t="s">
        <v>75</v>
      </c>
      <c r="D40" s="104"/>
      <c r="E40" s="104"/>
      <c r="F40" s="104"/>
      <c r="G40" s="104"/>
      <c r="H40" s="104"/>
      <c r="I40" s="104" t="s">
        <v>76</v>
      </c>
      <c r="J40" s="104"/>
      <c r="K40" s="104"/>
      <c r="L40" s="104" t="s">
        <v>77</v>
      </c>
      <c r="M40" s="104"/>
      <c r="N40" s="104"/>
      <c r="O40" s="104"/>
      <c r="P40" s="29" t="s">
        <v>39</v>
      </c>
      <c r="Q40" s="29" t="s">
        <v>68</v>
      </c>
      <c r="R40" s="29">
        <v>46.7</v>
      </c>
      <c r="S40" s="29" t="s">
        <v>41</v>
      </c>
      <c r="T40" s="29" t="s">
        <v>41</v>
      </c>
      <c r="U40" s="29" t="str">
        <f>IF(ISERROR(T40/S40),"N/A",T40/S40*100)</f>
        <v>N/A</v>
      </c>
      <c r="V40" s="30" t="s">
        <v>42</v>
      </c>
    </row>
    <row r="41" spans="1:22" ht="18.75" customHeight="1" thickTop="1" thickBot="1">
      <c r="A41" s="27"/>
      <c r="B41" s="121" t="s">
        <v>175</v>
      </c>
      <c r="C41" s="119"/>
      <c r="D41" s="119"/>
      <c r="E41" s="119"/>
      <c r="F41" s="119"/>
      <c r="G41" s="119"/>
      <c r="H41" s="119"/>
      <c r="I41" s="119"/>
      <c r="J41" s="119"/>
      <c r="K41" s="119"/>
      <c r="L41" s="119"/>
      <c r="M41" s="119"/>
      <c r="N41" s="119"/>
      <c r="O41" s="119"/>
      <c r="P41" s="119"/>
      <c r="Q41" s="119"/>
      <c r="R41" s="119"/>
      <c r="S41" s="119"/>
      <c r="T41" s="119"/>
      <c r="U41" s="119"/>
      <c r="V41" s="120"/>
    </row>
    <row r="42" spans="1:22" s="62" customFormat="1" ht="18" customHeight="1" thickBot="1">
      <c r="A42" s="63"/>
      <c r="B42" s="64" t="s">
        <v>43</v>
      </c>
      <c r="C42" s="64"/>
      <c r="D42" s="65"/>
      <c r="E42" s="64"/>
      <c r="F42" s="64"/>
      <c r="G42" s="64"/>
      <c r="H42" s="64"/>
      <c r="I42" s="66"/>
      <c r="J42" s="57"/>
      <c r="K42" s="66"/>
      <c r="L42" s="57"/>
      <c r="M42" s="66"/>
      <c r="N42" s="57"/>
      <c r="O42" s="66"/>
      <c r="P42" s="57"/>
      <c r="Q42" s="67"/>
      <c r="R42" s="68">
        <v>46.7</v>
      </c>
      <c r="S42" s="68" t="s">
        <v>43</v>
      </c>
      <c r="T42" s="68" t="s">
        <v>43</v>
      </c>
      <c r="U42" s="68" t="str">
        <f>IF(ISERROR(T42/S42),"N/A",T42/S42*100)</f>
        <v>N/A</v>
      </c>
      <c r="V42" s="64" t="s">
        <v>142</v>
      </c>
    </row>
    <row r="43" spans="1:22" s="51" customFormat="1" ht="14.85" customHeight="1" thickTop="1" thickBot="1">
      <c r="B43" s="52" t="s">
        <v>87</v>
      </c>
      <c r="C43" s="53"/>
      <c r="D43" s="53"/>
      <c r="E43" s="53"/>
      <c r="F43" s="53"/>
      <c r="G43" s="53"/>
      <c r="H43" s="54"/>
      <c r="I43" s="54"/>
      <c r="J43" s="54"/>
      <c r="K43" s="54"/>
      <c r="L43" s="54"/>
      <c r="M43" s="54"/>
      <c r="N43" s="54"/>
      <c r="O43" s="54"/>
      <c r="P43" s="54"/>
      <c r="Q43" s="54"/>
      <c r="R43" s="54"/>
      <c r="S43" s="54"/>
      <c r="T43" s="54"/>
      <c r="U43" s="54"/>
      <c r="V43" s="55"/>
    </row>
    <row r="44" spans="1:22" ht="44.25" customHeight="1" thickTop="1">
      <c r="B44" s="114" t="s">
        <v>88</v>
      </c>
      <c r="C44" s="115"/>
      <c r="D44" s="115"/>
      <c r="E44" s="115"/>
      <c r="F44" s="115"/>
      <c r="G44" s="115"/>
      <c r="H44" s="115"/>
      <c r="I44" s="115"/>
      <c r="J44" s="115"/>
      <c r="K44" s="115"/>
      <c r="L44" s="115"/>
      <c r="M44" s="115"/>
      <c r="N44" s="115"/>
      <c r="O44" s="115"/>
      <c r="P44" s="115"/>
      <c r="Q44" s="115"/>
      <c r="R44" s="115"/>
      <c r="S44" s="115"/>
      <c r="T44" s="115"/>
      <c r="U44" s="115"/>
      <c r="V44" s="116"/>
    </row>
    <row r="45" spans="1:22" ht="34.5" customHeight="1">
      <c r="B45" s="105" t="s">
        <v>144</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145</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158</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147</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148</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177</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178</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179</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152</v>
      </c>
      <c r="C53" s="106"/>
      <c r="D53" s="106"/>
      <c r="E53" s="106"/>
      <c r="F53" s="106"/>
      <c r="G53" s="106"/>
      <c r="H53" s="106"/>
      <c r="I53" s="106"/>
      <c r="J53" s="106"/>
      <c r="K53" s="106"/>
      <c r="L53" s="106"/>
      <c r="M53" s="106"/>
      <c r="N53" s="106"/>
      <c r="O53" s="106"/>
      <c r="P53" s="106"/>
      <c r="Q53" s="106"/>
      <c r="R53" s="106"/>
      <c r="S53" s="106"/>
      <c r="T53" s="106"/>
      <c r="U53" s="106"/>
      <c r="V53" s="107"/>
    </row>
    <row r="54" spans="2:22" ht="34.5" customHeight="1">
      <c r="B54" s="105" t="s">
        <v>180</v>
      </c>
      <c r="C54" s="106"/>
      <c r="D54" s="106"/>
      <c r="E54" s="106"/>
      <c r="F54" s="106"/>
      <c r="G54" s="106"/>
      <c r="H54" s="106"/>
      <c r="I54" s="106"/>
      <c r="J54" s="106"/>
      <c r="K54" s="106"/>
      <c r="L54" s="106"/>
      <c r="M54" s="106"/>
      <c r="N54" s="106"/>
      <c r="O54" s="106"/>
      <c r="P54" s="106"/>
      <c r="Q54" s="106"/>
      <c r="R54" s="106"/>
      <c r="S54" s="106"/>
      <c r="T54" s="106"/>
      <c r="U54" s="106"/>
      <c r="V54" s="107"/>
    </row>
    <row r="55" spans="2:22" ht="34.5" customHeight="1">
      <c r="B55" s="105" t="s">
        <v>181</v>
      </c>
      <c r="C55" s="106"/>
      <c r="D55" s="106"/>
      <c r="E55" s="106"/>
      <c r="F55" s="106"/>
      <c r="G55" s="106"/>
      <c r="H55" s="106"/>
      <c r="I55" s="106"/>
      <c r="J55" s="106"/>
      <c r="K55" s="106"/>
      <c r="L55" s="106"/>
      <c r="M55" s="106"/>
      <c r="N55" s="106"/>
      <c r="O55" s="106"/>
      <c r="P55" s="106"/>
      <c r="Q55" s="106"/>
      <c r="R55" s="106"/>
      <c r="S55" s="106"/>
      <c r="T55" s="106"/>
      <c r="U55" s="106"/>
      <c r="V55" s="107"/>
    </row>
    <row r="56" spans="2:22" ht="34.5" customHeight="1">
      <c r="B56" s="105" t="s">
        <v>164</v>
      </c>
      <c r="C56" s="106"/>
      <c r="D56" s="106"/>
      <c r="E56" s="106"/>
      <c r="F56" s="106"/>
      <c r="G56" s="106"/>
      <c r="H56" s="106"/>
      <c r="I56" s="106"/>
      <c r="J56" s="106"/>
      <c r="K56" s="106"/>
      <c r="L56" s="106"/>
      <c r="M56" s="106"/>
      <c r="N56" s="106"/>
      <c r="O56" s="106"/>
      <c r="P56" s="106"/>
      <c r="Q56" s="106"/>
      <c r="R56" s="106"/>
      <c r="S56" s="106"/>
      <c r="T56" s="106"/>
      <c r="U56" s="106"/>
      <c r="V56" s="107"/>
    </row>
  </sheetData>
  <mergeCells count="83">
    <mergeCell ref="B55:V55"/>
    <mergeCell ref="B56:V56"/>
    <mergeCell ref="B49:V49"/>
    <mergeCell ref="B50:V50"/>
    <mergeCell ref="B51:V51"/>
    <mergeCell ref="B52:V52"/>
    <mergeCell ref="B53:V53"/>
    <mergeCell ref="B54:V54"/>
    <mergeCell ref="B48:V48"/>
    <mergeCell ref="B35:V35"/>
    <mergeCell ref="C37:H37"/>
    <mergeCell ref="I37:K37"/>
    <mergeCell ref="L37:O37"/>
    <mergeCell ref="B38:V38"/>
    <mergeCell ref="C40:H40"/>
    <mergeCell ref="I40:K40"/>
    <mergeCell ref="L40:O40"/>
    <mergeCell ref="B41:V41"/>
    <mergeCell ref="B44:V44"/>
    <mergeCell ref="B45:V45"/>
    <mergeCell ref="B46:V46"/>
    <mergeCell ref="B47:V47"/>
    <mergeCell ref="C34:H34"/>
    <mergeCell ref="I34:K34"/>
    <mergeCell ref="L34:O34"/>
    <mergeCell ref="B24:V24"/>
    <mergeCell ref="C26:H26"/>
    <mergeCell ref="I26:K26"/>
    <mergeCell ref="L26:O26"/>
    <mergeCell ref="B27:V27"/>
    <mergeCell ref="C29:H29"/>
    <mergeCell ref="I29:K29"/>
    <mergeCell ref="L29:O29"/>
    <mergeCell ref="B30:V30"/>
    <mergeCell ref="C32:H32"/>
    <mergeCell ref="I32:K32"/>
    <mergeCell ref="L32:O32"/>
    <mergeCell ref="B33:V33"/>
    <mergeCell ref="C23:H23"/>
    <mergeCell ref="I23:K23"/>
    <mergeCell ref="L23:O23"/>
    <mergeCell ref="B15:V15"/>
    <mergeCell ref="C16:H16"/>
    <mergeCell ref="I16:K16"/>
    <mergeCell ref="L16:O16"/>
    <mergeCell ref="B17:V17"/>
    <mergeCell ref="C19:H19"/>
    <mergeCell ref="I19:K19"/>
    <mergeCell ref="L19:O19"/>
    <mergeCell ref="B20:V20"/>
    <mergeCell ref="C21:H21"/>
    <mergeCell ref="I21:K21"/>
    <mergeCell ref="L21:O21"/>
    <mergeCell ref="B22:V22"/>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51"/>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182</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v>350</v>
      </c>
      <c r="S13" s="29" t="s">
        <v>41</v>
      </c>
      <c r="T13" s="29" t="s">
        <v>41</v>
      </c>
      <c r="U13" s="29" t="str">
        <f>IF(ISERROR(T13/S13),"N/A",T13/S13*100)</f>
        <v>N/A</v>
      </c>
      <c r="V13" s="30" t="s">
        <v>42</v>
      </c>
    </row>
    <row r="14" spans="1:35" ht="18.75" customHeight="1" thickTop="1" thickBot="1">
      <c r="A14" s="27"/>
      <c r="B14" s="121" t="s">
        <v>183</v>
      </c>
      <c r="C14" s="119"/>
      <c r="D14" s="119"/>
      <c r="E14" s="119"/>
      <c r="F14" s="119"/>
      <c r="G14" s="119"/>
      <c r="H14" s="119"/>
      <c r="I14" s="119"/>
      <c r="J14" s="119"/>
      <c r="K14" s="119"/>
      <c r="L14" s="119"/>
      <c r="M14" s="119"/>
      <c r="N14" s="119"/>
      <c r="O14" s="119"/>
      <c r="P14" s="119"/>
      <c r="Q14" s="119"/>
      <c r="R14" s="119"/>
      <c r="S14" s="119"/>
      <c r="T14" s="119"/>
      <c r="U14" s="119"/>
      <c r="V14" s="120"/>
    </row>
    <row r="15" spans="1:35" s="62" customFormat="1" ht="18" customHeight="1" thickBot="1">
      <c r="A15" s="63"/>
      <c r="B15" s="64" t="s">
        <v>43</v>
      </c>
      <c r="C15" s="64"/>
      <c r="D15" s="65"/>
      <c r="E15" s="64"/>
      <c r="F15" s="64"/>
      <c r="G15" s="64"/>
      <c r="H15" s="64"/>
      <c r="I15" s="66"/>
      <c r="J15" s="57"/>
      <c r="K15" s="66"/>
      <c r="L15" s="57"/>
      <c r="M15" s="66"/>
      <c r="N15" s="57"/>
      <c r="O15" s="66"/>
      <c r="P15" s="57"/>
      <c r="Q15" s="67"/>
      <c r="R15" s="68">
        <v>350</v>
      </c>
      <c r="S15" s="68" t="s">
        <v>43</v>
      </c>
      <c r="T15" s="68" t="s">
        <v>43</v>
      </c>
      <c r="U15" s="68" t="str">
        <f>IF(ISERROR(T15/S15),"N/A",T15/S15*100)</f>
        <v>N/A</v>
      </c>
      <c r="V15" s="64" t="s">
        <v>142</v>
      </c>
    </row>
    <row r="16" spans="1:35" ht="75" customHeight="1" thickTop="1" thickBot="1">
      <c r="A16" s="27"/>
      <c r="B16" s="28" t="s">
        <v>46</v>
      </c>
      <c r="C16" s="104" t="s">
        <v>47</v>
      </c>
      <c r="D16" s="104"/>
      <c r="E16" s="104"/>
      <c r="F16" s="104"/>
      <c r="G16" s="104"/>
      <c r="H16" s="104"/>
      <c r="I16" s="104" t="s">
        <v>48</v>
      </c>
      <c r="J16" s="104"/>
      <c r="K16" s="104"/>
      <c r="L16" s="104" t="s">
        <v>49</v>
      </c>
      <c r="M16" s="104"/>
      <c r="N16" s="104"/>
      <c r="O16" s="104"/>
      <c r="P16" s="29" t="s">
        <v>39</v>
      </c>
      <c r="Q16" s="29" t="s">
        <v>40</v>
      </c>
      <c r="R16" s="29" t="s">
        <v>41</v>
      </c>
      <c r="S16" s="29" t="s">
        <v>41</v>
      </c>
      <c r="T16" s="29" t="s">
        <v>41</v>
      </c>
      <c r="U16" s="29" t="str">
        <f>IF(ISERROR(T16/S16),"N/A",T16/S16*100)</f>
        <v>N/A</v>
      </c>
      <c r="V16" s="30" t="s">
        <v>42</v>
      </c>
    </row>
    <row r="17" spans="1:22" ht="18.75" customHeight="1" thickTop="1" thickBot="1">
      <c r="A17" s="27"/>
      <c r="B17" s="121" t="s">
        <v>182</v>
      </c>
      <c r="C17" s="119"/>
      <c r="D17" s="119"/>
      <c r="E17" s="119"/>
      <c r="F17" s="119"/>
      <c r="G17" s="119"/>
      <c r="H17" s="119"/>
      <c r="I17" s="119"/>
      <c r="J17" s="119"/>
      <c r="K17" s="119"/>
      <c r="L17" s="119"/>
      <c r="M17" s="119"/>
      <c r="N17" s="119"/>
      <c r="O17" s="119"/>
      <c r="P17" s="119"/>
      <c r="Q17" s="119"/>
      <c r="R17" s="119"/>
      <c r="S17" s="119"/>
      <c r="T17" s="119"/>
      <c r="U17" s="119"/>
      <c r="V17" s="120"/>
    </row>
    <row r="18" spans="1:22" ht="75" customHeight="1" thickTop="1" thickBot="1">
      <c r="A18" s="27"/>
      <c r="B18" s="28" t="s">
        <v>46</v>
      </c>
      <c r="C18" s="104" t="s">
        <v>43</v>
      </c>
      <c r="D18" s="104"/>
      <c r="E18" s="104"/>
      <c r="F18" s="104"/>
      <c r="G18" s="104"/>
      <c r="H18" s="104"/>
      <c r="I18" s="104" t="s">
        <v>50</v>
      </c>
      <c r="J18" s="104"/>
      <c r="K18" s="104"/>
      <c r="L18" s="104" t="s">
        <v>51</v>
      </c>
      <c r="M18" s="104"/>
      <c r="N18" s="104"/>
      <c r="O18" s="104"/>
      <c r="P18" s="29" t="s">
        <v>39</v>
      </c>
      <c r="Q18" s="29" t="s">
        <v>40</v>
      </c>
      <c r="R18" s="29">
        <v>900</v>
      </c>
      <c r="S18" s="29" t="s">
        <v>41</v>
      </c>
      <c r="T18" s="29" t="s">
        <v>41</v>
      </c>
      <c r="U18" s="29" t="str">
        <f>IF(ISERROR(T18/S18),"N/A",T18/S18*100)</f>
        <v>N/A</v>
      </c>
      <c r="V18" s="30" t="s">
        <v>42</v>
      </c>
    </row>
    <row r="19" spans="1:22" ht="18.75" customHeight="1" thickTop="1" thickBot="1">
      <c r="A19" s="27"/>
      <c r="B19" s="121" t="s">
        <v>183</v>
      </c>
      <c r="C19" s="119"/>
      <c r="D19" s="119"/>
      <c r="E19" s="119"/>
      <c r="F19" s="119"/>
      <c r="G19" s="119"/>
      <c r="H19" s="119"/>
      <c r="I19" s="119"/>
      <c r="J19" s="119"/>
      <c r="K19" s="119"/>
      <c r="L19" s="119"/>
      <c r="M19" s="119"/>
      <c r="N19" s="119"/>
      <c r="O19" s="119"/>
      <c r="P19" s="119"/>
      <c r="Q19" s="119"/>
      <c r="R19" s="119"/>
      <c r="S19" s="119"/>
      <c r="T19" s="119"/>
      <c r="U19" s="119"/>
      <c r="V19" s="120"/>
    </row>
    <row r="20" spans="1:22" s="62" customFormat="1" ht="18" customHeight="1" thickBot="1">
      <c r="A20" s="63"/>
      <c r="B20" s="64" t="s">
        <v>43</v>
      </c>
      <c r="C20" s="64"/>
      <c r="D20" s="65"/>
      <c r="E20" s="64"/>
      <c r="F20" s="64"/>
      <c r="G20" s="64"/>
      <c r="H20" s="64"/>
      <c r="I20" s="66"/>
      <c r="J20" s="57"/>
      <c r="K20" s="66"/>
      <c r="L20" s="57"/>
      <c r="M20" s="66"/>
      <c r="N20" s="57"/>
      <c r="O20" s="66"/>
      <c r="P20" s="57"/>
      <c r="Q20" s="67"/>
      <c r="R20" s="68">
        <v>900</v>
      </c>
      <c r="S20" s="68" t="s">
        <v>43</v>
      </c>
      <c r="T20" s="68" t="s">
        <v>43</v>
      </c>
      <c r="U20" s="68" t="str">
        <f>IF(ISERROR(T20/S20),"N/A",T20/S20*100)</f>
        <v>N/A</v>
      </c>
      <c r="V20" s="64" t="s">
        <v>142</v>
      </c>
    </row>
    <row r="21" spans="1:22" ht="75" customHeight="1" thickTop="1" thickBot="1">
      <c r="A21" s="27"/>
      <c r="B21" s="28" t="s">
        <v>52</v>
      </c>
      <c r="C21" s="104" t="s">
        <v>53</v>
      </c>
      <c r="D21" s="104"/>
      <c r="E21" s="104"/>
      <c r="F21" s="104"/>
      <c r="G21" s="104"/>
      <c r="H21" s="104"/>
      <c r="I21" s="104" t="s">
        <v>54</v>
      </c>
      <c r="J21" s="104"/>
      <c r="K21" s="104"/>
      <c r="L21" s="104" t="s">
        <v>55</v>
      </c>
      <c r="M21" s="104"/>
      <c r="N21" s="104"/>
      <c r="O21" s="104"/>
      <c r="P21" s="29" t="s">
        <v>39</v>
      </c>
      <c r="Q21" s="29" t="s">
        <v>40</v>
      </c>
      <c r="R21" s="29">
        <v>1800</v>
      </c>
      <c r="S21" s="29" t="s">
        <v>41</v>
      </c>
      <c r="T21" s="29" t="s">
        <v>41</v>
      </c>
      <c r="U21" s="29" t="str">
        <f>IF(ISERROR(T21/S21),"N/A",T21/S21*100)</f>
        <v>N/A</v>
      </c>
      <c r="V21" s="30" t="s">
        <v>42</v>
      </c>
    </row>
    <row r="22" spans="1:22" ht="18.75" customHeight="1" thickTop="1" thickBot="1">
      <c r="A22" s="27"/>
      <c r="B22" s="121" t="s">
        <v>183</v>
      </c>
      <c r="C22" s="119"/>
      <c r="D22" s="119"/>
      <c r="E22" s="119"/>
      <c r="F22" s="119"/>
      <c r="G22" s="119"/>
      <c r="H22" s="119"/>
      <c r="I22" s="119"/>
      <c r="J22" s="119"/>
      <c r="K22" s="119"/>
      <c r="L22" s="119"/>
      <c r="M22" s="119"/>
      <c r="N22" s="119"/>
      <c r="O22" s="119"/>
      <c r="P22" s="119"/>
      <c r="Q22" s="119"/>
      <c r="R22" s="119"/>
      <c r="S22" s="119"/>
      <c r="T22" s="119"/>
      <c r="U22" s="119"/>
      <c r="V22" s="120"/>
    </row>
    <row r="23" spans="1:22" s="62" customFormat="1" ht="18" customHeight="1" thickBot="1">
      <c r="A23" s="63"/>
      <c r="B23" s="64" t="s">
        <v>43</v>
      </c>
      <c r="C23" s="64"/>
      <c r="D23" s="65"/>
      <c r="E23" s="64"/>
      <c r="F23" s="64"/>
      <c r="G23" s="64"/>
      <c r="H23" s="64"/>
      <c r="I23" s="66"/>
      <c r="J23" s="57"/>
      <c r="K23" s="66"/>
      <c r="L23" s="57"/>
      <c r="M23" s="66"/>
      <c r="N23" s="57"/>
      <c r="O23" s="66"/>
      <c r="P23" s="57"/>
      <c r="Q23" s="67"/>
      <c r="R23" s="68">
        <v>1800</v>
      </c>
      <c r="S23" s="68" t="s">
        <v>43</v>
      </c>
      <c r="T23" s="68" t="s">
        <v>43</v>
      </c>
      <c r="U23" s="68" t="str">
        <f>IF(ISERROR(T23/S23),"N/A",T23/S23*100)</f>
        <v>N/A</v>
      </c>
      <c r="V23" s="64" t="s">
        <v>142</v>
      </c>
    </row>
    <row r="24" spans="1:22" ht="75" customHeight="1" thickTop="1" thickBot="1">
      <c r="A24" s="27"/>
      <c r="B24" s="28" t="s">
        <v>43</v>
      </c>
      <c r="C24" s="104" t="s">
        <v>56</v>
      </c>
      <c r="D24" s="104"/>
      <c r="E24" s="104"/>
      <c r="F24" s="104"/>
      <c r="G24" s="104"/>
      <c r="H24" s="104"/>
      <c r="I24" s="104" t="s">
        <v>57</v>
      </c>
      <c r="J24" s="104"/>
      <c r="K24" s="104"/>
      <c r="L24" s="104" t="s">
        <v>58</v>
      </c>
      <c r="M24" s="104"/>
      <c r="N24" s="104"/>
      <c r="O24" s="104"/>
      <c r="P24" s="29" t="s">
        <v>39</v>
      </c>
      <c r="Q24" s="29" t="s">
        <v>59</v>
      </c>
      <c r="R24" s="29" t="s">
        <v>41</v>
      </c>
      <c r="S24" s="29" t="s">
        <v>41</v>
      </c>
      <c r="T24" s="29" t="s">
        <v>41</v>
      </c>
      <c r="U24" s="29" t="str">
        <f>IF(ISERROR(T24/S24),"N/A",T24/S24*100)</f>
        <v>N/A</v>
      </c>
      <c r="V24" s="30" t="s">
        <v>42</v>
      </c>
    </row>
    <row r="25" spans="1:22" ht="18.75" customHeight="1" thickTop="1" thickBot="1">
      <c r="A25" s="27"/>
      <c r="B25" s="121" t="s">
        <v>182</v>
      </c>
      <c r="C25" s="119"/>
      <c r="D25" s="119"/>
      <c r="E25" s="119"/>
      <c r="F25" s="119"/>
      <c r="G25" s="119"/>
      <c r="H25" s="119"/>
      <c r="I25" s="119"/>
      <c r="J25" s="119"/>
      <c r="K25" s="119"/>
      <c r="L25" s="119"/>
      <c r="M25" s="119"/>
      <c r="N25" s="119"/>
      <c r="O25" s="119"/>
      <c r="P25" s="119"/>
      <c r="Q25" s="119"/>
      <c r="R25" s="119"/>
      <c r="S25" s="119"/>
      <c r="T25" s="119"/>
      <c r="U25" s="119"/>
      <c r="V25" s="120"/>
    </row>
    <row r="26" spans="1:22" ht="75" customHeight="1" thickTop="1" thickBot="1">
      <c r="A26" s="27"/>
      <c r="B26" s="28" t="s">
        <v>43</v>
      </c>
      <c r="C26" s="104" t="s">
        <v>43</v>
      </c>
      <c r="D26" s="104"/>
      <c r="E26" s="104"/>
      <c r="F26" s="104"/>
      <c r="G26" s="104"/>
      <c r="H26" s="104"/>
      <c r="I26" s="104" t="s">
        <v>60</v>
      </c>
      <c r="J26" s="104"/>
      <c r="K26" s="104"/>
      <c r="L26" s="104" t="s">
        <v>61</v>
      </c>
      <c r="M26" s="104"/>
      <c r="N26" s="104"/>
      <c r="O26" s="104"/>
      <c r="P26" s="29" t="s">
        <v>39</v>
      </c>
      <c r="Q26" s="29" t="s">
        <v>59</v>
      </c>
      <c r="R26" s="29" t="s">
        <v>41</v>
      </c>
      <c r="S26" s="29" t="s">
        <v>41</v>
      </c>
      <c r="T26" s="29" t="s">
        <v>41</v>
      </c>
      <c r="U26" s="29" t="str">
        <f>IF(ISERROR(T26/S26),"N/A",T26/S26*100)</f>
        <v>N/A</v>
      </c>
      <c r="V26" s="30" t="s">
        <v>42</v>
      </c>
    </row>
    <row r="27" spans="1:22" ht="18.75" customHeight="1" thickTop="1" thickBot="1">
      <c r="A27" s="27"/>
      <c r="B27" s="121" t="s">
        <v>182</v>
      </c>
      <c r="C27" s="119"/>
      <c r="D27" s="119"/>
      <c r="E27" s="119"/>
      <c r="F27" s="119"/>
      <c r="G27" s="119"/>
      <c r="H27" s="119"/>
      <c r="I27" s="119"/>
      <c r="J27" s="119"/>
      <c r="K27" s="119"/>
      <c r="L27" s="119"/>
      <c r="M27" s="119"/>
      <c r="N27" s="119"/>
      <c r="O27" s="119"/>
      <c r="P27" s="119"/>
      <c r="Q27" s="119"/>
      <c r="R27" s="119"/>
      <c r="S27" s="119"/>
      <c r="T27" s="119"/>
      <c r="U27" s="119"/>
      <c r="V27" s="120"/>
    </row>
    <row r="28" spans="1:22" ht="75" customHeight="1" thickTop="1" thickBot="1">
      <c r="A28" s="27"/>
      <c r="B28" s="28" t="s">
        <v>43</v>
      </c>
      <c r="C28" s="104" t="s">
        <v>43</v>
      </c>
      <c r="D28" s="104"/>
      <c r="E28" s="104"/>
      <c r="F28" s="104"/>
      <c r="G28" s="104"/>
      <c r="H28" s="104"/>
      <c r="I28" s="104" t="s">
        <v>62</v>
      </c>
      <c r="J28" s="104"/>
      <c r="K28" s="104"/>
      <c r="L28" s="104" t="s">
        <v>63</v>
      </c>
      <c r="M28" s="104"/>
      <c r="N28" s="104"/>
      <c r="O28" s="104"/>
      <c r="P28" s="29" t="s">
        <v>39</v>
      </c>
      <c r="Q28" s="29" t="s">
        <v>59</v>
      </c>
      <c r="R28" s="29" t="s">
        <v>41</v>
      </c>
      <c r="S28" s="29" t="s">
        <v>41</v>
      </c>
      <c r="T28" s="29" t="s">
        <v>41</v>
      </c>
      <c r="U28" s="29" t="str">
        <f>IF(ISERROR(T28/S28),"N/A",T28/S28*100)</f>
        <v>N/A</v>
      </c>
      <c r="V28" s="30" t="s">
        <v>42</v>
      </c>
    </row>
    <row r="29" spans="1:22" ht="18.75" customHeight="1" thickTop="1" thickBot="1">
      <c r="A29" s="27"/>
      <c r="B29" s="121" t="s">
        <v>182</v>
      </c>
      <c r="C29" s="119"/>
      <c r="D29" s="119"/>
      <c r="E29" s="119"/>
      <c r="F29" s="119"/>
      <c r="G29" s="119"/>
      <c r="H29" s="119"/>
      <c r="I29" s="119"/>
      <c r="J29" s="119"/>
      <c r="K29" s="119"/>
      <c r="L29" s="119"/>
      <c r="M29" s="119"/>
      <c r="N29" s="119"/>
      <c r="O29" s="119"/>
      <c r="P29" s="119"/>
      <c r="Q29" s="119"/>
      <c r="R29" s="119"/>
      <c r="S29" s="119"/>
      <c r="T29" s="119"/>
      <c r="U29" s="119"/>
      <c r="V29" s="120"/>
    </row>
    <row r="30" spans="1:22" ht="75" customHeight="1" thickTop="1" thickBot="1">
      <c r="A30" s="27"/>
      <c r="B30" s="28" t="s">
        <v>64</v>
      </c>
      <c r="C30" s="104" t="s">
        <v>65</v>
      </c>
      <c r="D30" s="104"/>
      <c r="E30" s="104"/>
      <c r="F30" s="104"/>
      <c r="G30" s="104"/>
      <c r="H30" s="104"/>
      <c r="I30" s="104" t="s">
        <v>66</v>
      </c>
      <c r="J30" s="104"/>
      <c r="K30" s="104"/>
      <c r="L30" s="104" t="s">
        <v>67</v>
      </c>
      <c r="M30" s="104"/>
      <c r="N30" s="104"/>
      <c r="O30" s="104"/>
      <c r="P30" s="29" t="s">
        <v>39</v>
      </c>
      <c r="Q30" s="29" t="s">
        <v>68</v>
      </c>
      <c r="R30" s="29" t="s">
        <v>41</v>
      </c>
      <c r="S30" s="29" t="s">
        <v>41</v>
      </c>
      <c r="T30" s="29" t="s">
        <v>41</v>
      </c>
      <c r="U30" s="29" t="str">
        <f>IF(ISERROR(T30/S30),"N/A",T30/S30*100)</f>
        <v>N/A</v>
      </c>
      <c r="V30" s="30" t="s">
        <v>42</v>
      </c>
    </row>
    <row r="31" spans="1:22" ht="18.75" customHeight="1" thickTop="1" thickBot="1">
      <c r="A31" s="27"/>
      <c r="B31" s="121" t="s">
        <v>182</v>
      </c>
      <c r="C31" s="119"/>
      <c r="D31" s="119"/>
      <c r="E31" s="119"/>
      <c r="F31" s="119"/>
      <c r="G31" s="119"/>
      <c r="H31" s="119"/>
      <c r="I31" s="119"/>
      <c r="J31" s="119"/>
      <c r="K31" s="119"/>
      <c r="L31" s="119"/>
      <c r="M31" s="119"/>
      <c r="N31" s="119"/>
      <c r="O31" s="119"/>
      <c r="P31" s="119"/>
      <c r="Q31" s="119"/>
      <c r="R31" s="119"/>
      <c r="S31" s="119"/>
      <c r="T31" s="119"/>
      <c r="U31" s="119"/>
      <c r="V31" s="120"/>
    </row>
    <row r="32" spans="1:22" ht="75" customHeight="1" thickTop="1" thickBot="1">
      <c r="A32" s="27"/>
      <c r="B32" s="28" t="s">
        <v>43</v>
      </c>
      <c r="C32" s="104" t="s">
        <v>69</v>
      </c>
      <c r="D32" s="104"/>
      <c r="E32" s="104"/>
      <c r="F32" s="104"/>
      <c r="G32" s="104"/>
      <c r="H32" s="104"/>
      <c r="I32" s="104" t="s">
        <v>70</v>
      </c>
      <c r="J32" s="104"/>
      <c r="K32" s="104"/>
      <c r="L32" s="104" t="s">
        <v>71</v>
      </c>
      <c r="M32" s="104"/>
      <c r="N32" s="104"/>
      <c r="O32" s="104"/>
      <c r="P32" s="29" t="s">
        <v>39</v>
      </c>
      <c r="Q32" s="29" t="s">
        <v>72</v>
      </c>
      <c r="R32" s="29" t="s">
        <v>41</v>
      </c>
      <c r="S32" s="29" t="s">
        <v>41</v>
      </c>
      <c r="T32" s="29" t="s">
        <v>41</v>
      </c>
      <c r="U32" s="29" t="str">
        <f>IF(ISERROR(T32/S32),"N/A",T32/S32*100)</f>
        <v>N/A</v>
      </c>
      <c r="V32" s="30" t="s">
        <v>42</v>
      </c>
    </row>
    <row r="33" spans="1:22" ht="18.75" customHeight="1" thickTop="1" thickBot="1">
      <c r="A33" s="27"/>
      <c r="B33" s="121" t="s">
        <v>182</v>
      </c>
      <c r="C33" s="119"/>
      <c r="D33" s="119"/>
      <c r="E33" s="119"/>
      <c r="F33" s="119"/>
      <c r="G33" s="119"/>
      <c r="H33" s="119"/>
      <c r="I33" s="119"/>
      <c r="J33" s="119"/>
      <c r="K33" s="119"/>
      <c r="L33" s="119"/>
      <c r="M33" s="119"/>
      <c r="N33" s="119"/>
      <c r="O33" s="119"/>
      <c r="P33" s="119"/>
      <c r="Q33" s="119"/>
      <c r="R33" s="119"/>
      <c r="S33" s="119"/>
      <c r="T33" s="119"/>
      <c r="U33" s="119"/>
      <c r="V33" s="120"/>
    </row>
    <row r="34" spans="1:22" ht="75" customHeight="1" thickTop="1" thickBot="1">
      <c r="A34" s="27"/>
      <c r="B34" s="28" t="s">
        <v>43</v>
      </c>
      <c r="C34" s="104" t="s">
        <v>43</v>
      </c>
      <c r="D34" s="104"/>
      <c r="E34" s="104"/>
      <c r="F34" s="104"/>
      <c r="G34" s="104"/>
      <c r="H34" s="104"/>
      <c r="I34" s="104" t="s">
        <v>73</v>
      </c>
      <c r="J34" s="104"/>
      <c r="K34" s="104"/>
      <c r="L34" s="104" t="s">
        <v>74</v>
      </c>
      <c r="M34" s="104"/>
      <c r="N34" s="104"/>
      <c r="O34" s="104"/>
      <c r="P34" s="29" t="s">
        <v>39</v>
      </c>
      <c r="Q34" s="29" t="s">
        <v>72</v>
      </c>
      <c r="R34" s="29" t="s">
        <v>41</v>
      </c>
      <c r="S34" s="29" t="s">
        <v>41</v>
      </c>
      <c r="T34" s="29" t="s">
        <v>41</v>
      </c>
      <c r="U34" s="29" t="str">
        <f>IF(ISERROR(T34/S34),"N/A",T34/S34*100)</f>
        <v>N/A</v>
      </c>
      <c r="V34" s="30" t="s">
        <v>42</v>
      </c>
    </row>
    <row r="35" spans="1:22" ht="18.75" customHeight="1" thickTop="1" thickBot="1">
      <c r="A35" s="27"/>
      <c r="B35" s="121" t="s">
        <v>182</v>
      </c>
      <c r="C35" s="119"/>
      <c r="D35" s="119"/>
      <c r="E35" s="119"/>
      <c r="F35" s="119"/>
      <c r="G35" s="119"/>
      <c r="H35" s="119"/>
      <c r="I35" s="119"/>
      <c r="J35" s="119"/>
      <c r="K35" s="119"/>
      <c r="L35" s="119"/>
      <c r="M35" s="119"/>
      <c r="N35" s="119"/>
      <c r="O35" s="119"/>
      <c r="P35" s="119"/>
      <c r="Q35" s="119"/>
      <c r="R35" s="119"/>
      <c r="S35" s="119"/>
      <c r="T35" s="119"/>
      <c r="U35" s="119"/>
      <c r="V35" s="120"/>
    </row>
    <row r="36" spans="1:22" ht="75" customHeight="1" thickTop="1" thickBot="1">
      <c r="A36" s="27"/>
      <c r="B36" s="28" t="s">
        <v>43</v>
      </c>
      <c r="C36" s="104" t="s">
        <v>75</v>
      </c>
      <c r="D36" s="104"/>
      <c r="E36" s="104"/>
      <c r="F36" s="104"/>
      <c r="G36" s="104"/>
      <c r="H36" s="104"/>
      <c r="I36" s="104" t="s">
        <v>76</v>
      </c>
      <c r="J36" s="104"/>
      <c r="K36" s="104"/>
      <c r="L36" s="104" t="s">
        <v>77</v>
      </c>
      <c r="M36" s="104"/>
      <c r="N36" s="104"/>
      <c r="O36" s="104"/>
      <c r="P36" s="29" t="s">
        <v>39</v>
      </c>
      <c r="Q36" s="29" t="s">
        <v>68</v>
      </c>
      <c r="R36" s="29" t="s">
        <v>41</v>
      </c>
      <c r="S36" s="29" t="s">
        <v>41</v>
      </c>
      <c r="T36" s="29" t="s">
        <v>41</v>
      </c>
      <c r="U36" s="29" t="str">
        <f>IF(ISERROR(T36/S36),"N/A",T36/S36*100)</f>
        <v>N/A</v>
      </c>
      <c r="V36" s="30" t="s">
        <v>42</v>
      </c>
    </row>
    <row r="37" spans="1:22" ht="18.75" customHeight="1" thickTop="1" thickBot="1">
      <c r="A37" s="27"/>
      <c r="B37" s="121" t="s">
        <v>182</v>
      </c>
      <c r="C37" s="119"/>
      <c r="D37" s="119"/>
      <c r="E37" s="119"/>
      <c r="F37" s="119"/>
      <c r="G37" s="119"/>
      <c r="H37" s="119"/>
      <c r="I37" s="119"/>
      <c r="J37" s="119"/>
      <c r="K37" s="119"/>
      <c r="L37" s="119"/>
      <c r="M37" s="119"/>
      <c r="N37" s="119"/>
      <c r="O37" s="119"/>
      <c r="P37" s="119"/>
      <c r="Q37" s="119"/>
      <c r="R37" s="119"/>
      <c r="S37" s="119"/>
      <c r="T37" s="119"/>
      <c r="U37" s="119"/>
      <c r="V37" s="120"/>
    </row>
    <row r="38" spans="1:22" s="51" customFormat="1" ht="14.85" customHeight="1" thickTop="1" thickBot="1">
      <c r="B38" s="52" t="s">
        <v>87</v>
      </c>
      <c r="C38" s="53"/>
      <c r="D38" s="53"/>
      <c r="E38" s="53"/>
      <c r="F38" s="53"/>
      <c r="G38" s="53"/>
      <c r="H38" s="54"/>
      <c r="I38" s="54"/>
      <c r="J38" s="54"/>
      <c r="K38" s="54"/>
      <c r="L38" s="54"/>
      <c r="M38" s="54"/>
      <c r="N38" s="54"/>
      <c r="O38" s="54"/>
      <c r="P38" s="54"/>
      <c r="Q38" s="54"/>
      <c r="R38" s="54"/>
      <c r="S38" s="54"/>
      <c r="T38" s="54"/>
      <c r="U38" s="54"/>
      <c r="V38" s="55"/>
    </row>
    <row r="39" spans="1:22" ht="44.25" customHeight="1" thickTop="1">
      <c r="B39" s="114" t="s">
        <v>88</v>
      </c>
      <c r="C39" s="115"/>
      <c r="D39" s="115"/>
      <c r="E39" s="115"/>
      <c r="F39" s="115"/>
      <c r="G39" s="115"/>
      <c r="H39" s="115"/>
      <c r="I39" s="115"/>
      <c r="J39" s="115"/>
      <c r="K39" s="115"/>
      <c r="L39" s="115"/>
      <c r="M39" s="115"/>
      <c r="N39" s="115"/>
      <c r="O39" s="115"/>
      <c r="P39" s="115"/>
      <c r="Q39" s="115"/>
      <c r="R39" s="115"/>
      <c r="S39" s="115"/>
      <c r="T39" s="115"/>
      <c r="U39" s="115"/>
      <c r="V39" s="116"/>
    </row>
    <row r="40" spans="1:22" ht="34.5" customHeight="1">
      <c r="B40" s="105" t="s">
        <v>184</v>
      </c>
      <c r="C40" s="106"/>
      <c r="D40" s="106"/>
      <c r="E40" s="106"/>
      <c r="F40" s="106"/>
      <c r="G40" s="106"/>
      <c r="H40" s="106"/>
      <c r="I40" s="106"/>
      <c r="J40" s="106"/>
      <c r="K40" s="106"/>
      <c r="L40" s="106"/>
      <c r="M40" s="106"/>
      <c r="N40" s="106"/>
      <c r="O40" s="106"/>
      <c r="P40" s="106"/>
      <c r="Q40" s="106"/>
      <c r="R40" s="106"/>
      <c r="S40" s="106"/>
      <c r="T40" s="106"/>
      <c r="U40" s="106"/>
      <c r="V40" s="107"/>
    </row>
    <row r="41" spans="1:22" ht="34.5" customHeight="1">
      <c r="B41" s="105" t="s">
        <v>166</v>
      </c>
      <c r="C41" s="106"/>
      <c r="D41" s="106"/>
      <c r="E41" s="106"/>
      <c r="F41" s="106"/>
      <c r="G41" s="106"/>
      <c r="H41" s="106"/>
      <c r="I41" s="106"/>
      <c r="J41" s="106"/>
      <c r="K41" s="106"/>
      <c r="L41" s="106"/>
      <c r="M41" s="106"/>
      <c r="N41" s="106"/>
      <c r="O41" s="106"/>
      <c r="P41" s="106"/>
      <c r="Q41" s="106"/>
      <c r="R41" s="106"/>
      <c r="S41" s="106"/>
      <c r="T41" s="106"/>
      <c r="U41" s="106"/>
      <c r="V41" s="107"/>
    </row>
    <row r="42" spans="1:22" ht="34.5" customHeight="1">
      <c r="B42" s="105" t="s">
        <v>146</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167</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168</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185</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186</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187</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152</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153</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154</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155</v>
      </c>
      <c r="C51" s="106"/>
      <c r="D51" s="106"/>
      <c r="E51" s="106"/>
      <c r="F51" s="106"/>
      <c r="G51" s="106"/>
      <c r="H51" s="106"/>
      <c r="I51" s="106"/>
      <c r="J51" s="106"/>
      <c r="K51" s="106"/>
      <c r="L51" s="106"/>
      <c r="M51" s="106"/>
      <c r="N51" s="106"/>
      <c r="O51" s="106"/>
      <c r="P51" s="106"/>
      <c r="Q51" s="106"/>
      <c r="R51" s="106"/>
      <c r="S51" s="106"/>
      <c r="T51" s="106"/>
      <c r="U51" s="106"/>
      <c r="V51" s="107"/>
    </row>
  </sheetData>
  <mergeCells count="83">
    <mergeCell ref="B50:V50"/>
    <mergeCell ref="B51:V51"/>
    <mergeCell ref="B44:V44"/>
    <mergeCell ref="B45:V45"/>
    <mergeCell ref="B46:V46"/>
    <mergeCell ref="B47:V47"/>
    <mergeCell ref="B48:V48"/>
    <mergeCell ref="B49:V49"/>
    <mergeCell ref="B43:V43"/>
    <mergeCell ref="B33:V33"/>
    <mergeCell ref="C34:H34"/>
    <mergeCell ref="I34:K34"/>
    <mergeCell ref="L34:O34"/>
    <mergeCell ref="B35:V35"/>
    <mergeCell ref="C36:H36"/>
    <mergeCell ref="I36:K36"/>
    <mergeCell ref="L36:O36"/>
    <mergeCell ref="B37:V37"/>
    <mergeCell ref="B39:V39"/>
    <mergeCell ref="B40:V40"/>
    <mergeCell ref="B41:V41"/>
    <mergeCell ref="B42:V42"/>
    <mergeCell ref="C32:H32"/>
    <mergeCell ref="I32:K32"/>
    <mergeCell ref="L32:O32"/>
    <mergeCell ref="B25:V25"/>
    <mergeCell ref="C26:H26"/>
    <mergeCell ref="I26:K26"/>
    <mergeCell ref="L26:O26"/>
    <mergeCell ref="B27:V27"/>
    <mergeCell ref="C28:H28"/>
    <mergeCell ref="I28:K28"/>
    <mergeCell ref="L28:O28"/>
    <mergeCell ref="B29:V29"/>
    <mergeCell ref="C30:H30"/>
    <mergeCell ref="I30:K30"/>
    <mergeCell ref="L30:O30"/>
    <mergeCell ref="B31:V31"/>
    <mergeCell ref="C24:H24"/>
    <mergeCell ref="I24:K24"/>
    <mergeCell ref="L24:O24"/>
    <mergeCell ref="B14:V14"/>
    <mergeCell ref="C16:H16"/>
    <mergeCell ref="I16:K16"/>
    <mergeCell ref="L16:O16"/>
    <mergeCell ref="B17:V17"/>
    <mergeCell ref="C18:H18"/>
    <mergeCell ref="I18:K18"/>
    <mergeCell ref="L18:O18"/>
    <mergeCell ref="B19:V19"/>
    <mergeCell ref="C21:H21"/>
    <mergeCell ref="I21:K21"/>
    <mergeCell ref="L21:O21"/>
    <mergeCell ref="B22:V22"/>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53"/>
  <sheetViews>
    <sheetView showGridLines="0" view="pageBreakPreview" zoomScale="70" zoomScaleNormal="80" zoomScaleSheetLayoutView="70" workbookViewId="0">
      <selection activeCell="C50" sqref="B50:AB66"/>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7" t="s">
        <v>101</v>
      </c>
      <c r="C1" s="77"/>
      <c r="D1" s="77"/>
      <c r="E1" s="77"/>
      <c r="F1" s="77"/>
      <c r="G1" s="77"/>
      <c r="H1" s="77"/>
      <c r="I1" s="77"/>
      <c r="J1" s="77"/>
      <c r="K1" s="77"/>
      <c r="L1" s="77"/>
      <c r="M1" s="3" t="s">
        <v>1</v>
      </c>
      <c r="N1" s="3"/>
      <c r="O1" s="3"/>
      <c r="P1" s="4"/>
      <c r="Q1" s="4"/>
      <c r="R1" s="4"/>
      <c r="Z1" s="5"/>
      <c r="AA1" s="5"/>
      <c r="AB1" s="6"/>
      <c r="AI1" s="7"/>
    </row>
    <row r="2" spans="1:35" ht="13.5" customHeight="1" thickBot="1"/>
    <row r="3" spans="1:35" ht="22.5" customHeight="1" thickTop="1" thickBot="1">
      <c r="B3" s="8" t="s">
        <v>3</v>
      </c>
      <c r="C3" s="9"/>
      <c r="D3" s="9"/>
      <c r="E3" s="9"/>
      <c r="F3" s="9"/>
      <c r="G3" s="9"/>
      <c r="H3" s="10"/>
      <c r="I3" s="10"/>
      <c r="J3" s="10"/>
      <c r="K3" s="10"/>
      <c r="L3" s="10"/>
      <c r="M3" s="10"/>
      <c r="N3" s="10"/>
      <c r="O3" s="10"/>
      <c r="P3" s="10"/>
      <c r="Q3" s="10"/>
      <c r="R3" s="10"/>
      <c r="S3" s="10"/>
      <c r="T3" s="10"/>
      <c r="U3" s="10"/>
      <c r="V3" s="11"/>
    </row>
    <row r="4" spans="1:35" ht="59.25" customHeight="1" thickTop="1" thickBot="1">
      <c r="B4" s="12" t="s">
        <v>4</v>
      </c>
      <c r="C4" s="13" t="s">
        <v>300</v>
      </c>
      <c r="D4" s="122" t="s">
        <v>301</v>
      </c>
      <c r="E4" s="122"/>
      <c r="F4" s="69"/>
      <c r="G4" s="69"/>
      <c r="H4" s="69"/>
      <c r="I4" s="14"/>
      <c r="J4" s="15" t="s">
        <v>5</v>
      </c>
      <c r="K4" s="16" t="s">
        <v>6</v>
      </c>
      <c r="L4" s="78" t="s">
        <v>7</v>
      </c>
      <c r="M4" s="78"/>
      <c r="N4" s="78"/>
      <c r="O4" s="78"/>
      <c r="P4" s="17" t="s">
        <v>8</v>
      </c>
      <c r="Q4" s="117" t="s">
        <v>297</v>
      </c>
      <c r="R4" s="79"/>
      <c r="S4" s="15" t="s">
        <v>9</v>
      </c>
      <c r="T4" s="78" t="s">
        <v>10</v>
      </c>
      <c r="U4" s="78"/>
      <c r="V4" s="80"/>
    </row>
    <row r="5" spans="1:35" ht="15.75" customHeight="1">
      <c r="B5" s="74" t="s">
        <v>11</v>
      </c>
      <c r="C5" s="75"/>
      <c r="D5" s="75"/>
      <c r="E5" s="75"/>
      <c r="F5" s="75"/>
      <c r="G5" s="75"/>
      <c r="H5" s="75"/>
      <c r="I5" s="75"/>
      <c r="J5" s="75"/>
      <c r="K5" s="75"/>
      <c r="L5" s="75"/>
      <c r="M5" s="75"/>
      <c r="N5" s="75"/>
      <c r="O5" s="75"/>
      <c r="P5" s="75"/>
      <c r="Q5" s="75"/>
      <c r="R5" s="75"/>
      <c r="S5" s="75"/>
      <c r="T5" s="75"/>
      <c r="U5" s="75"/>
      <c r="V5" s="76"/>
    </row>
    <row r="6" spans="1:35" ht="64.5" customHeight="1" thickBot="1">
      <c r="B6" s="18" t="s">
        <v>12</v>
      </c>
      <c r="C6" s="100" t="s">
        <v>13</v>
      </c>
      <c r="D6" s="100"/>
      <c r="E6" s="100"/>
      <c r="F6" s="100"/>
      <c r="G6" s="100"/>
      <c r="H6" s="19"/>
      <c r="I6" s="19"/>
      <c r="J6" s="19" t="s">
        <v>14</v>
      </c>
      <c r="K6" s="100" t="s">
        <v>15</v>
      </c>
      <c r="L6" s="100"/>
      <c r="M6" s="100"/>
      <c r="N6" s="20"/>
      <c r="O6" s="21" t="s">
        <v>16</v>
      </c>
      <c r="P6" s="100" t="s">
        <v>17</v>
      </c>
      <c r="Q6" s="100"/>
      <c r="R6" s="22"/>
      <c r="S6" s="21" t="s">
        <v>18</v>
      </c>
      <c r="T6" s="100" t="s">
        <v>19</v>
      </c>
      <c r="U6" s="100"/>
      <c r="V6" s="101"/>
    </row>
    <row r="7" spans="1:35" ht="22.5" customHeight="1" thickTop="1" thickBot="1">
      <c r="B7" s="8" t="s">
        <v>20</v>
      </c>
      <c r="C7" s="9"/>
      <c r="D7" s="9"/>
      <c r="E7" s="9"/>
      <c r="F7" s="9"/>
      <c r="G7" s="9"/>
      <c r="H7" s="10"/>
      <c r="I7" s="10"/>
      <c r="J7" s="10"/>
      <c r="K7" s="10"/>
      <c r="L7" s="10"/>
      <c r="M7" s="10"/>
      <c r="N7" s="10"/>
      <c r="O7" s="10"/>
      <c r="P7" s="10"/>
      <c r="Q7" s="10"/>
      <c r="R7" s="10"/>
      <c r="S7" s="10"/>
      <c r="T7" s="10"/>
      <c r="U7" s="10"/>
      <c r="V7" s="11"/>
    </row>
    <row r="8" spans="1:35" ht="16.5" customHeight="1" thickTop="1">
      <c r="B8" s="81" t="s">
        <v>21</v>
      </c>
      <c r="C8" s="84" t="s">
        <v>22</v>
      </c>
      <c r="D8" s="84"/>
      <c r="E8" s="84"/>
      <c r="F8" s="84"/>
      <c r="G8" s="84"/>
      <c r="H8" s="85"/>
      <c r="I8" s="90" t="s">
        <v>23</v>
      </c>
      <c r="J8" s="91"/>
      <c r="K8" s="91"/>
      <c r="L8" s="91"/>
      <c r="M8" s="91"/>
      <c r="N8" s="91"/>
      <c r="O8" s="91"/>
      <c r="P8" s="91"/>
      <c r="Q8" s="91"/>
      <c r="R8" s="91"/>
      <c r="S8" s="92"/>
      <c r="T8" s="90" t="s">
        <v>24</v>
      </c>
      <c r="U8" s="91"/>
      <c r="V8" s="93" t="s">
        <v>25</v>
      </c>
    </row>
    <row r="9" spans="1:35" ht="19.5" customHeight="1">
      <c r="B9" s="82"/>
      <c r="C9" s="86"/>
      <c r="D9" s="86"/>
      <c r="E9" s="86"/>
      <c r="F9" s="86"/>
      <c r="G9" s="86"/>
      <c r="H9" s="87"/>
      <c r="I9" s="96" t="s">
        <v>26</v>
      </c>
      <c r="J9" s="97"/>
      <c r="K9" s="97"/>
      <c r="L9" s="97" t="s">
        <v>27</v>
      </c>
      <c r="M9" s="97"/>
      <c r="N9" s="97"/>
      <c r="O9" s="97"/>
      <c r="P9" s="97" t="s">
        <v>28</v>
      </c>
      <c r="Q9" s="97" t="s">
        <v>29</v>
      </c>
      <c r="R9" s="102" t="s">
        <v>30</v>
      </c>
      <c r="S9" s="103"/>
      <c r="T9" s="97" t="s">
        <v>31</v>
      </c>
      <c r="U9" s="97" t="s">
        <v>32</v>
      </c>
      <c r="V9" s="94"/>
    </row>
    <row r="10" spans="1:35" ht="26.25" customHeight="1" thickBot="1">
      <c r="B10" s="83"/>
      <c r="C10" s="88"/>
      <c r="D10" s="88"/>
      <c r="E10" s="88"/>
      <c r="F10" s="88"/>
      <c r="G10" s="88"/>
      <c r="H10" s="89"/>
      <c r="I10" s="98"/>
      <c r="J10" s="99"/>
      <c r="K10" s="99"/>
      <c r="L10" s="99"/>
      <c r="M10" s="99"/>
      <c r="N10" s="99"/>
      <c r="O10" s="99"/>
      <c r="P10" s="99"/>
      <c r="Q10" s="99"/>
      <c r="R10" s="25" t="s">
        <v>33</v>
      </c>
      <c r="S10" s="26" t="s">
        <v>34</v>
      </c>
      <c r="T10" s="99"/>
      <c r="U10" s="99"/>
      <c r="V10" s="95"/>
    </row>
    <row r="11" spans="1:35" ht="75" customHeight="1" thickTop="1" thickBot="1">
      <c r="A11" s="27"/>
      <c r="B11" s="28" t="s">
        <v>35</v>
      </c>
      <c r="C11" s="104" t="s">
        <v>36</v>
      </c>
      <c r="D11" s="104"/>
      <c r="E11" s="104"/>
      <c r="F11" s="104"/>
      <c r="G11" s="104"/>
      <c r="H11" s="104"/>
      <c r="I11" s="104" t="s">
        <v>37</v>
      </c>
      <c r="J11" s="104"/>
      <c r="K11" s="104"/>
      <c r="L11" s="104" t="s">
        <v>38</v>
      </c>
      <c r="M11" s="104"/>
      <c r="N11" s="104"/>
      <c r="O11" s="104"/>
      <c r="P11" s="29" t="s">
        <v>39</v>
      </c>
      <c r="Q11" s="29" t="s">
        <v>40</v>
      </c>
      <c r="R11" s="29" t="s">
        <v>41</v>
      </c>
      <c r="S11" s="29" t="s">
        <v>41</v>
      </c>
      <c r="T11" s="29" t="s">
        <v>41</v>
      </c>
      <c r="U11" s="29" t="str">
        <f>IF(ISERROR(T11/S11),"N/A",T11/S11*100)</f>
        <v>N/A</v>
      </c>
      <c r="V11" s="30" t="s">
        <v>42</v>
      </c>
    </row>
    <row r="12" spans="1:35" ht="18.75" customHeight="1" thickTop="1" thickBot="1">
      <c r="A12" s="27"/>
      <c r="B12" s="121" t="s">
        <v>188</v>
      </c>
      <c r="C12" s="119"/>
      <c r="D12" s="119"/>
      <c r="E12" s="119"/>
      <c r="F12" s="119"/>
      <c r="G12" s="119"/>
      <c r="H12" s="119"/>
      <c r="I12" s="119"/>
      <c r="J12" s="119"/>
      <c r="K12" s="119"/>
      <c r="L12" s="119"/>
      <c r="M12" s="119"/>
      <c r="N12" s="119"/>
      <c r="O12" s="119"/>
      <c r="P12" s="119"/>
      <c r="Q12" s="119"/>
      <c r="R12" s="119"/>
      <c r="S12" s="119"/>
      <c r="T12" s="119"/>
      <c r="U12" s="119"/>
      <c r="V12" s="120"/>
    </row>
    <row r="13" spans="1:35" ht="75" customHeight="1" thickTop="1" thickBot="1">
      <c r="A13" s="27"/>
      <c r="B13" s="28" t="s">
        <v>35</v>
      </c>
      <c r="C13" s="104" t="s">
        <v>43</v>
      </c>
      <c r="D13" s="104"/>
      <c r="E13" s="104"/>
      <c r="F13" s="104"/>
      <c r="G13" s="104"/>
      <c r="H13" s="104"/>
      <c r="I13" s="104" t="s">
        <v>44</v>
      </c>
      <c r="J13" s="104"/>
      <c r="K13" s="104"/>
      <c r="L13" s="104" t="s">
        <v>45</v>
      </c>
      <c r="M13" s="104"/>
      <c r="N13" s="104"/>
      <c r="O13" s="104"/>
      <c r="P13" s="29" t="s">
        <v>39</v>
      </c>
      <c r="Q13" s="29" t="s">
        <v>40</v>
      </c>
      <c r="R13" s="29" t="s">
        <v>41</v>
      </c>
      <c r="S13" s="29" t="s">
        <v>41</v>
      </c>
      <c r="T13" s="29" t="s">
        <v>41</v>
      </c>
      <c r="U13" s="29" t="str">
        <f>IF(ISERROR(T13/S13),"N/A",T13/S13*100)</f>
        <v>N/A</v>
      </c>
      <c r="V13" s="30" t="s">
        <v>42</v>
      </c>
    </row>
    <row r="14" spans="1:35" ht="18.75" customHeight="1" thickTop="1" thickBot="1">
      <c r="A14" s="27"/>
      <c r="B14" s="121" t="s">
        <v>188</v>
      </c>
      <c r="C14" s="119"/>
      <c r="D14" s="119"/>
      <c r="E14" s="119"/>
      <c r="F14" s="119"/>
      <c r="G14" s="119"/>
      <c r="H14" s="119"/>
      <c r="I14" s="119"/>
      <c r="J14" s="119"/>
      <c r="K14" s="119"/>
      <c r="L14" s="119"/>
      <c r="M14" s="119"/>
      <c r="N14" s="119"/>
      <c r="O14" s="119"/>
      <c r="P14" s="119"/>
      <c r="Q14" s="119"/>
      <c r="R14" s="119"/>
      <c r="S14" s="119"/>
      <c r="T14" s="119"/>
      <c r="U14" s="119"/>
      <c r="V14" s="120"/>
    </row>
    <row r="15" spans="1:35" ht="75" customHeight="1" thickTop="1" thickBot="1">
      <c r="A15" s="27"/>
      <c r="B15" s="28" t="s">
        <v>46</v>
      </c>
      <c r="C15" s="104" t="s">
        <v>47</v>
      </c>
      <c r="D15" s="104"/>
      <c r="E15" s="104"/>
      <c r="F15" s="104"/>
      <c r="G15" s="104"/>
      <c r="H15" s="104"/>
      <c r="I15" s="104" t="s">
        <v>48</v>
      </c>
      <c r="J15" s="104"/>
      <c r="K15" s="104"/>
      <c r="L15" s="104" t="s">
        <v>49</v>
      </c>
      <c r="M15" s="104"/>
      <c r="N15" s="104"/>
      <c r="O15" s="104"/>
      <c r="P15" s="29" t="s">
        <v>39</v>
      </c>
      <c r="Q15" s="29" t="s">
        <v>40</v>
      </c>
      <c r="R15" s="29" t="s">
        <v>41</v>
      </c>
      <c r="S15" s="29" t="s">
        <v>41</v>
      </c>
      <c r="T15" s="29" t="s">
        <v>41</v>
      </c>
      <c r="U15" s="29" t="str">
        <f>IF(ISERROR(T15/S15),"N/A",T15/S15*100)</f>
        <v>N/A</v>
      </c>
      <c r="V15" s="30" t="s">
        <v>42</v>
      </c>
    </row>
    <row r="16" spans="1:35" ht="18.75" customHeight="1" thickTop="1" thickBot="1">
      <c r="A16" s="27"/>
      <c r="B16" s="121" t="s">
        <v>188</v>
      </c>
      <c r="C16" s="119"/>
      <c r="D16" s="119"/>
      <c r="E16" s="119"/>
      <c r="F16" s="119"/>
      <c r="G16" s="119"/>
      <c r="H16" s="119"/>
      <c r="I16" s="119"/>
      <c r="J16" s="119"/>
      <c r="K16" s="119"/>
      <c r="L16" s="119"/>
      <c r="M16" s="119"/>
      <c r="N16" s="119"/>
      <c r="O16" s="119"/>
      <c r="P16" s="119"/>
      <c r="Q16" s="119"/>
      <c r="R16" s="119"/>
      <c r="S16" s="119"/>
      <c r="T16" s="119"/>
      <c r="U16" s="119"/>
      <c r="V16" s="120"/>
    </row>
    <row r="17" spans="1:22" ht="75" customHeight="1" thickTop="1" thickBot="1">
      <c r="A17" s="27"/>
      <c r="B17" s="28" t="s">
        <v>46</v>
      </c>
      <c r="C17" s="104" t="s">
        <v>43</v>
      </c>
      <c r="D17" s="104"/>
      <c r="E17" s="104"/>
      <c r="F17" s="104"/>
      <c r="G17" s="104"/>
      <c r="H17" s="104"/>
      <c r="I17" s="104" t="s">
        <v>50</v>
      </c>
      <c r="J17" s="104"/>
      <c r="K17" s="104"/>
      <c r="L17" s="104" t="s">
        <v>51</v>
      </c>
      <c r="M17" s="104"/>
      <c r="N17" s="104"/>
      <c r="O17" s="104"/>
      <c r="P17" s="29" t="s">
        <v>39</v>
      </c>
      <c r="Q17" s="29" t="s">
        <v>40</v>
      </c>
      <c r="R17" s="29" t="s">
        <v>41</v>
      </c>
      <c r="S17" s="29" t="s">
        <v>41</v>
      </c>
      <c r="T17" s="29" t="s">
        <v>41</v>
      </c>
      <c r="U17" s="29" t="str">
        <f>IF(ISERROR(T17/S17),"N/A",T17/S17*100)</f>
        <v>N/A</v>
      </c>
      <c r="V17" s="30" t="s">
        <v>42</v>
      </c>
    </row>
    <row r="18" spans="1:22" ht="18.75" customHeight="1" thickTop="1" thickBot="1">
      <c r="A18" s="27"/>
      <c r="B18" s="121" t="s">
        <v>188</v>
      </c>
      <c r="C18" s="119"/>
      <c r="D18" s="119"/>
      <c r="E18" s="119"/>
      <c r="F18" s="119"/>
      <c r="G18" s="119"/>
      <c r="H18" s="119"/>
      <c r="I18" s="119"/>
      <c r="J18" s="119"/>
      <c r="K18" s="119"/>
      <c r="L18" s="119"/>
      <c r="M18" s="119"/>
      <c r="N18" s="119"/>
      <c r="O18" s="119"/>
      <c r="P18" s="119"/>
      <c r="Q18" s="119"/>
      <c r="R18" s="119"/>
      <c r="S18" s="119"/>
      <c r="T18" s="119"/>
      <c r="U18" s="119"/>
      <c r="V18" s="120"/>
    </row>
    <row r="19" spans="1:22" ht="75" customHeight="1" thickTop="1" thickBot="1">
      <c r="A19" s="27"/>
      <c r="B19" s="28" t="s">
        <v>52</v>
      </c>
      <c r="C19" s="104" t="s">
        <v>53</v>
      </c>
      <c r="D19" s="104"/>
      <c r="E19" s="104"/>
      <c r="F19" s="104"/>
      <c r="G19" s="104"/>
      <c r="H19" s="104"/>
      <c r="I19" s="104" t="s">
        <v>54</v>
      </c>
      <c r="J19" s="104"/>
      <c r="K19" s="104"/>
      <c r="L19" s="104" t="s">
        <v>55</v>
      </c>
      <c r="M19" s="104"/>
      <c r="N19" s="104"/>
      <c r="O19" s="104"/>
      <c r="P19" s="29" t="s">
        <v>39</v>
      </c>
      <c r="Q19" s="29" t="s">
        <v>40</v>
      </c>
      <c r="R19" s="29" t="s">
        <v>41</v>
      </c>
      <c r="S19" s="29" t="s">
        <v>41</v>
      </c>
      <c r="T19" s="29" t="s">
        <v>41</v>
      </c>
      <c r="U19" s="29" t="str">
        <f>IF(ISERROR(T19/S19),"N/A",T19/S19*100)</f>
        <v>N/A</v>
      </c>
      <c r="V19" s="30" t="s">
        <v>42</v>
      </c>
    </row>
    <row r="20" spans="1:22" ht="18.75" customHeight="1" thickTop="1" thickBot="1">
      <c r="A20" s="27"/>
      <c r="B20" s="121" t="s">
        <v>188</v>
      </c>
      <c r="C20" s="119"/>
      <c r="D20" s="119"/>
      <c r="E20" s="119"/>
      <c r="F20" s="119"/>
      <c r="G20" s="119"/>
      <c r="H20" s="119"/>
      <c r="I20" s="119"/>
      <c r="J20" s="119"/>
      <c r="K20" s="119"/>
      <c r="L20" s="119"/>
      <c r="M20" s="119"/>
      <c r="N20" s="119"/>
      <c r="O20" s="119"/>
      <c r="P20" s="119"/>
      <c r="Q20" s="119"/>
      <c r="R20" s="119"/>
      <c r="S20" s="119"/>
      <c r="T20" s="119"/>
      <c r="U20" s="119"/>
      <c r="V20" s="120"/>
    </row>
    <row r="21" spans="1:22" ht="75" customHeight="1" thickTop="1" thickBot="1">
      <c r="A21" s="27"/>
      <c r="B21" s="28" t="s">
        <v>43</v>
      </c>
      <c r="C21" s="104" t="s">
        <v>56</v>
      </c>
      <c r="D21" s="104"/>
      <c r="E21" s="104"/>
      <c r="F21" s="104"/>
      <c r="G21" s="104"/>
      <c r="H21" s="104"/>
      <c r="I21" s="104" t="s">
        <v>57</v>
      </c>
      <c r="J21" s="104"/>
      <c r="K21" s="104"/>
      <c r="L21" s="104" t="s">
        <v>58</v>
      </c>
      <c r="M21" s="104"/>
      <c r="N21" s="104"/>
      <c r="O21" s="104"/>
      <c r="P21" s="29" t="s">
        <v>39</v>
      </c>
      <c r="Q21" s="29" t="s">
        <v>59</v>
      </c>
      <c r="R21" s="29">
        <v>11.6</v>
      </c>
      <c r="S21" s="29">
        <v>5.9</v>
      </c>
      <c r="T21" s="29">
        <v>9.6</v>
      </c>
      <c r="U21" s="29">
        <f>IF(ISERROR(T21/S21),"N/A",T21/S21*100)</f>
        <v>162.71186440677965</v>
      </c>
      <c r="V21" s="30" t="s">
        <v>42</v>
      </c>
    </row>
    <row r="22" spans="1:22" ht="18.75" customHeight="1" thickTop="1" thickBot="1">
      <c r="A22" s="27"/>
      <c r="B22" s="121" t="s">
        <v>189</v>
      </c>
      <c r="C22" s="119"/>
      <c r="D22" s="119"/>
      <c r="E22" s="119"/>
      <c r="F22" s="119"/>
      <c r="G22" s="119"/>
      <c r="H22" s="119"/>
      <c r="I22" s="119"/>
      <c r="J22" s="119"/>
      <c r="K22" s="119"/>
      <c r="L22" s="119"/>
      <c r="M22" s="119"/>
      <c r="N22" s="119"/>
      <c r="O22" s="119"/>
      <c r="P22" s="119"/>
      <c r="Q22" s="119"/>
      <c r="R22" s="119"/>
      <c r="S22" s="119"/>
      <c r="T22" s="119"/>
      <c r="U22" s="119"/>
      <c r="V22" s="120"/>
    </row>
    <row r="23" spans="1:22" s="62" customFormat="1" ht="18" customHeight="1" thickBot="1">
      <c r="A23" s="63"/>
      <c r="B23" s="64" t="s">
        <v>43</v>
      </c>
      <c r="C23" s="64"/>
      <c r="D23" s="65"/>
      <c r="E23" s="64"/>
      <c r="F23" s="64"/>
      <c r="G23" s="64"/>
      <c r="H23" s="64"/>
      <c r="I23" s="66"/>
      <c r="J23" s="57"/>
      <c r="K23" s="66"/>
      <c r="L23" s="57"/>
      <c r="M23" s="66"/>
      <c r="N23" s="57"/>
      <c r="O23" s="66"/>
      <c r="P23" s="57"/>
      <c r="Q23" s="67"/>
      <c r="R23" s="68">
        <v>11.6</v>
      </c>
      <c r="S23" s="68">
        <v>5.9</v>
      </c>
      <c r="T23" s="68">
        <v>9.6</v>
      </c>
      <c r="U23" s="68">
        <f>IF(ISERROR(T23/S23),"N/A",T23/S23*100)</f>
        <v>162.71186440677965</v>
      </c>
      <c r="V23" s="64" t="s">
        <v>142</v>
      </c>
    </row>
    <row r="24" spans="1:22" ht="75" customHeight="1" thickTop="1" thickBot="1">
      <c r="A24" s="27"/>
      <c r="B24" s="28" t="s">
        <v>43</v>
      </c>
      <c r="C24" s="104" t="s">
        <v>43</v>
      </c>
      <c r="D24" s="104"/>
      <c r="E24" s="104"/>
      <c r="F24" s="104"/>
      <c r="G24" s="104"/>
      <c r="H24" s="104"/>
      <c r="I24" s="104" t="s">
        <v>60</v>
      </c>
      <c r="J24" s="104"/>
      <c r="K24" s="104"/>
      <c r="L24" s="104" t="s">
        <v>61</v>
      </c>
      <c r="M24" s="104"/>
      <c r="N24" s="104"/>
      <c r="O24" s="104"/>
      <c r="P24" s="29" t="s">
        <v>39</v>
      </c>
      <c r="Q24" s="29" t="s">
        <v>59</v>
      </c>
      <c r="R24" s="29">
        <v>5.7</v>
      </c>
      <c r="S24" s="29">
        <v>4.5999999999999996</v>
      </c>
      <c r="T24" s="29">
        <v>6.4</v>
      </c>
      <c r="U24" s="29">
        <f>IF(ISERROR(T24/S24),"N/A",T24/S24*100)</f>
        <v>139.13043478260872</v>
      </c>
      <c r="V24" s="30" t="s">
        <v>42</v>
      </c>
    </row>
    <row r="25" spans="1:22" ht="18.75" customHeight="1" thickTop="1" thickBot="1">
      <c r="A25" s="27"/>
      <c r="B25" s="121" t="s">
        <v>189</v>
      </c>
      <c r="C25" s="119"/>
      <c r="D25" s="119"/>
      <c r="E25" s="119"/>
      <c r="F25" s="119"/>
      <c r="G25" s="119"/>
      <c r="H25" s="119"/>
      <c r="I25" s="119"/>
      <c r="J25" s="119"/>
      <c r="K25" s="119"/>
      <c r="L25" s="119"/>
      <c r="M25" s="119"/>
      <c r="N25" s="119"/>
      <c r="O25" s="119"/>
      <c r="P25" s="119"/>
      <c r="Q25" s="119"/>
      <c r="R25" s="119"/>
      <c r="S25" s="119"/>
      <c r="T25" s="119"/>
      <c r="U25" s="119"/>
      <c r="V25" s="120"/>
    </row>
    <row r="26" spans="1:22" s="62" customFormat="1" ht="18" customHeight="1" thickBot="1">
      <c r="A26" s="63"/>
      <c r="B26" s="64" t="s">
        <v>43</v>
      </c>
      <c r="C26" s="64"/>
      <c r="D26" s="65"/>
      <c r="E26" s="64"/>
      <c r="F26" s="64"/>
      <c r="G26" s="64"/>
      <c r="H26" s="64"/>
      <c r="I26" s="66"/>
      <c r="J26" s="57"/>
      <c r="K26" s="66"/>
      <c r="L26" s="57"/>
      <c r="M26" s="66"/>
      <c r="N26" s="57"/>
      <c r="O26" s="66"/>
      <c r="P26" s="57"/>
      <c r="Q26" s="67"/>
      <c r="R26" s="68">
        <v>5.7</v>
      </c>
      <c r="S26" s="68">
        <v>4.5999999999999996</v>
      </c>
      <c r="T26" s="68">
        <v>6.4</v>
      </c>
      <c r="U26" s="68">
        <f>IF(ISERROR(T26/S26),"N/A",T26/S26*100)</f>
        <v>139.13043478260872</v>
      </c>
      <c r="V26" s="64" t="s">
        <v>142</v>
      </c>
    </row>
    <row r="27" spans="1:22" ht="75" customHeight="1" thickTop="1" thickBot="1">
      <c r="A27" s="27"/>
      <c r="B27" s="28" t="s">
        <v>43</v>
      </c>
      <c r="C27" s="104" t="s">
        <v>43</v>
      </c>
      <c r="D27" s="104"/>
      <c r="E27" s="104"/>
      <c r="F27" s="104"/>
      <c r="G27" s="104"/>
      <c r="H27" s="104"/>
      <c r="I27" s="104" t="s">
        <v>62</v>
      </c>
      <c r="J27" s="104"/>
      <c r="K27" s="104"/>
      <c r="L27" s="104" t="s">
        <v>63</v>
      </c>
      <c r="M27" s="104"/>
      <c r="N27" s="104"/>
      <c r="O27" s="104"/>
      <c r="P27" s="29" t="s">
        <v>39</v>
      </c>
      <c r="Q27" s="29" t="s">
        <v>59</v>
      </c>
      <c r="R27" s="29">
        <v>6.7</v>
      </c>
      <c r="S27" s="29">
        <v>5.8</v>
      </c>
      <c r="T27" s="29">
        <v>8.3000000000000007</v>
      </c>
      <c r="U27" s="29">
        <f>IF(ISERROR(T27/S27),"N/A",T27/S27*100)</f>
        <v>143.10344827586206</v>
      </c>
      <c r="V27" s="30" t="s">
        <v>42</v>
      </c>
    </row>
    <row r="28" spans="1:22" ht="18.75" customHeight="1" thickTop="1" thickBot="1">
      <c r="A28" s="27"/>
      <c r="B28" s="121" t="s">
        <v>189</v>
      </c>
      <c r="C28" s="119"/>
      <c r="D28" s="119"/>
      <c r="E28" s="119"/>
      <c r="F28" s="119"/>
      <c r="G28" s="119"/>
      <c r="H28" s="119"/>
      <c r="I28" s="119"/>
      <c r="J28" s="119"/>
      <c r="K28" s="119"/>
      <c r="L28" s="119"/>
      <c r="M28" s="119"/>
      <c r="N28" s="119"/>
      <c r="O28" s="119"/>
      <c r="P28" s="119"/>
      <c r="Q28" s="119"/>
      <c r="R28" s="119"/>
      <c r="S28" s="119"/>
      <c r="T28" s="119"/>
      <c r="U28" s="119"/>
      <c r="V28" s="120"/>
    </row>
    <row r="29" spans="1:22" s="62" customFormat="1" ht="18" customHeight="1" thickBot="1">
      <c r="A29" s="63"/>
      <c r="B29" s="64" t="s">
        <v>43</v>
      </c>
      <c r="C29" s="64"/>
      <c r="D29" s="65"/>
      <c r="E29" s="64"/>
      <c r="F29" s="64"/>
      <c r="G29" s="64"/>
      <c r="H29" s="64"/>
      <c r="I29" s="66"/>
      <c r="J29" s="57"/>
      <c r="K29" s="66"/>
      <c r="L29" s="57"/>
      <c r="M29" s="66"/>
      <c r="N29" s="57"/>
      <c r="O29" s="66"/>
      <c r="P29" s="57"/>
      <c r="Q29" s="67"/>
      <c r="R29" s="68">
        <v>6.7</v>
      </c>
      <c r="S29" s="68">
        <v>5.8</v>
      </c>
      <c r="T29" s="68">
        <v>8.3000000000000007</v>
      </c>
      <c r="U29" s="68">
        <f>IF(ISERROR(T29/S29),"N/A",T29/S29*100)</f>
        <v>143.10344827586206</v>
      </c>
      <c r="V29" s="64" t="s">
        <v>142</v>
      </c>
    </row>
    <row r="30" spans="1:22" ht="75" customHeight="1" thickTop="1" thickBot="1">
      <c r="A30" s="27"/>
      <c r="B30" s="28" t="s">
        <v>64</v>
      </c>
      <c r="C30" s="104" t="s">
        <v>65</v>
      </c>
      <c r="D30" s="104"/>
      <c r="E30" s="104"/>
      <c r="F30" s="104"/>
      <c r="G30" s="104"/>
      <c r="H30" s="104"/>
      <c r="I30" s="104" t="s">
        <v>66</v>
      </c>
      <c r="J30" s="104"/>
      <c r="K30" s="104"/>
      <c r="L30" s="104" t="s">
        <v>67</v>
      </c>
      <c r="M30" s="104"/>
      <c r="N30" s="104"/>
      <c r="O30" s="104"/>
      <c r="P30" s="29" t="s">
        <v>39</v>
      </c>
      <c r="Q30" s="29" t="s">
        <v>68</v>
      </c>
      <c r="R30" s="29" t="s">
        <v>41</v>
      </c>
      <c r="S30" s="29" t="s">
        <v>41</v>
      </c>
      <c r="T30" s="29" t="s">
        <v>41</v>
      </c>
      <c r="U30" s="29" t="str">
        <f>IF(ISERROR(T30/S30),"N/A",T30/S30*100)</f>
        <v>N/A</v>
      </c>
      <c r="V30" s="30" t="s">
        <v>42</v>
      </c>
    </row>
    <row r="31" spans="1:22" ht="18.75" customHeight="1" thickTop="1" thickBot="1">
      <c r="A31" s="27"/>
      <c r="B31" s="121" t="s">
        <v>188</v>
      </c>
      <c r="C31" s="119"/>
      <c r="D31" s="119"/>
      <c r="E31" s="119"/>
      <c r="F31" s="119"/>
      <c r="G31" s="119"/>
      <c r="H31" s="119"/>
      <c r="I31" s="119"/>
      <c r="J31" s="119"/>
      <c r="K31" s="119"/>
      <c r="L31" s="119"/>
      <c r="M31" s="119"/>
      <c r="N31" s="119"/>
      <c r="O31" s="119"/>
      <c r="P31" s="119"/>
      <c r="Q31" s="119"/>
      <c r="R31" s="119"/>
      <c r="S31" s="119"/>
      <c r="T31" s="119"/>
      <c r="U31" s="119"/>
      <c r="V31" s="120"/>
    </row>
    <row r="32" spans="1:22" ht="75" customHeight="1" thickTop="1" thickBot="1">
      <c r="A32" s="27"/>
      <c r="B32" s="28" t="s">
        <v>43</v>
      </c>
      <c r="C32" s="104" t="s">
        <v>69</v>
      </c>
      <c r="D32" s="104"/>
      <c r="E32" s="104"/>
      <c r="F32" s="104"/>
      <c r="G32" s="104"/>
      <c r="H32" s="104"/>
      <c r="I32" s="104" t="s">
        <v>70</v>
      </c>
      <c r="J32" s="104"/>
      <c r="K32" s="104"/>
      <c r="L32" s="104" t="s">
        <v>71</v>
      </c>
      <c r="M32" s="104"/>
      <c r="N32" s="104"/>
      <c r="O32" s="104"/>
      <c r="P32" s="29" t="s">
        <v>39</v>
      </c>
      <c r="Q32" s="29" t="s">
        <v>72</v>
      </c>
      <c r="R32" s="29">
        <v>69.8</v>
      </c>
      <c r="S32" s="29">
        <v>70.099999999999994</v>
      </c>
      <c r="T32" s="29">
        <v>71.599999999999994</v>
      </c>
      <c r="U32" s="29">
        <f>IF(ISERROR(T32/S32),"N/A",T32/S32*100)</f>
        <v>102.13980028530672</v>
      </c>
      <c r="V32" s="30" t="s">
        <v>42</v>
      </c>
    </row>
    <row r="33" spans="1:22" ht="18.75" customHeight="1" thickTop="1" thickBot="1">
      <c r="A33" s="27"/>
      <c r="B33" s="121" t="s">
        <v>189</v>
      </c>
      <c r="C33" s="119"/>
      <c r="D33" s="119"/>
      <c r="E33" s="119"/>
      <c r="F33" s="119"/>
      <c r="G33" s="119"/>
      <c r="H33" s="119"/>
      <c r="I33" s="119"/>
      <c r="J33" s="119"/>
      <c r="K33" s="119"/>
      <c r="L33" s="119"/>
      <c r="M33" s="119"/>
      <c r="N33" s="119"/>
      <c r="O33" s="119"/>
      <c r="P33" s="119"/>
      <c r="Q33" s="119"/>
      <c r="R33" s="119"/>
      <c r="S33" s="119"/>
      <c r="T33" s="119"/>
      <c r="U33" s="119"/>
      <c r="V33" s="120"/>
    </row>
    <row r="34" spans="1:22" s="62" customFormat="1" ht="18" customHeight="1" thickBot="1">
      <c r="A34" s="63"/>
      <c r="B34" s="64" t="s">
        <v>43</v>
      </c>
      <c r="C34" s="64"/>
      <c r="D34" s="65"/>
      <c r="E34" s="64"/>
      <c r="F34" s="64"/>
      <c r="G34" s="64"/>
      <c r="H34" s="64"/>
      <c r="I34" s="66"/>
      <c r="J34" s="57"/>
      <c r="K34" s="66"/>
      <c r="L34" s="57"/>
      <c r="M34" s="66"/>
      <c r="N34" s="57"/>
      <c r="O34" s="66"/>
      <c r="P34" s="57"/>
      <c r="Q34" s="67"/>
      <c r="R34" s="68">
        <v>69.8</v>
      </c>
      <c r="S34" s="68">
        <v>70.099999999999994</v>
      </c>
      <c r="T34" s="68">
        <v>71.599999999999994</v>
      </c>
      <c r="U34" s="68">
        <f>IF(ISERROR(T34/S34),"N/A",T34/S34*100)</f>
        <v>102.13980028530672</v>
      </c>
      <c r="V34" s="64" t="s">
        <v>142</v>
      </c>
    </row>
    <row r="35" spans="1:22" ht="75" customHeight="1" thickTop="1" thickBot="1">
      <c r="A35" s="27"/>
      <c r="B35" s="28" t="s">
        <v>43</v>
      </c>
      <c r="C35" s="104" t="s">
        <v>43</v>
      </c>
      <c r="D35" s="104"/>
      <c r="E35" s="104"/>
      <c r="F35" s="104"/>
      <c r="G35" s="104"/>
      <c r="H35" s="104"/>
      <c r="I35" s="104" t="s">
        <v>73</v>
      </c>
      <c r="J35" s="104"/>
      <c r="K35" s="104"/>
      <c r="L35" s="104" t="s">
        <v>74</v>
      </c>
      <c r="M35" s="104"/>
      <c r="N35" s="104"/>
      <c r="O35" s="104"/>
      <c r="P35" s="29" t="s">
        <v>39</v>
      </c>
      <c r="Q35" s="29" t="s">
        <v>72</v>
      </c>
      <c r="R35" s="29">
        <v>86.6</v>
      </c>
      <c r="S35" s="29">
        <v>73.7</v>
      </c>
      <c r="T35" s="29">
        <v>101.1</v>
      </c>
      <c r="U35" s="29">
        <f>IF(ISERROR(T35/S35),"N/A",T35/S35*100)</f>
        <v>137.1777476255088</v>
      </c>
      <c r="V35" s="30" t="s">
        <v>42</v>
      </c>
    </row>
    <row r="36" spans="1:22" ht="18.75" customHeight="1" thickTop="1" thickBot="1">
      <c r="A36" s="27"/>
      <c r="B36" s="121" t="s">
        <v>189</v>
      </c>
      <c r="C36" s="119"/>
      <c r="D36" s="119"/>
      <c r="E36" s="119"/>
      <c r="F36" s="119"/>
      <c r="G36" s="119"/>
      <c r="H36" s="119"/>
      <c r="I36" s="119"/>
      <c r="J36" s="119"/>
      <c r="K36" s="119"/>
      <c r="L36" s="119"/>
      <c r="M36" s="119"/>
      <c r="N36" s="119"/>
      <c r="O36" s="119"/>
      <c r="P36" s="119"/>
      <c r="Q36" s="119"/>
      <c r="R36" s="119"/>
      <c r="S36" s="119"/>
      <c r="T36" s="119"/>
      <c r="U36" s="119"/>
      <c r="V36" s="120"/>
    </row>
    <row r="37" spans="1:22" s="62" customFormat="1" ht="18" customHeight="1" thickBot="1">
      <c r="A37" s="63"/>
      <c r="B37" s="64" t="s">
        <v>43</v>
      </c>
      <c r="C37" s="64"/>
      <c r="D37" s="65"/>
      <c r="E37" s="64"/>
      <c r="F37" s="64"/>
      <c r="G37" s="64"/>
      <c r="H37" s="64"/>
      <c r="I37" s="66"/>
      <c r="J37" s="57"/>
      <c r="K37" s="66"/>
      <c r="L37" s="57"/>
      <c r="M37" s="66"/>
      <c r="N37" s="57"/>
      <c r="O37" s="66"/>
      <c r="P37" s="57"/>
      <c r="Q37" s="67"/>
      <c r="R37" s="68">
        <v>86.6</v>
      </c>
      <c r="S37" s="68">
        <v>73.7</v>
      </c>
      <c r="T37" s="68">
        <v>101.1</v>
      </c>
      <c r="U37" s="68">
        <f>IF(ISERROR(T37/S37),"N/A",T37/S37*100)</f>
        <v>137.1777476255088</v>
      </c>
      <c r="V37" s="64" t="s">
        <v>142</v>
      </c>
    </row>
    <row r="38" spans="1:22" ht="75" customHeight="1" thickTop="1" thickBot="1">
      <c r="A38" s="27"/>
      <c r="B38" s="28" t="s">
        <v>43</v>
      </c>
      <c r="C38" s="104" t="s">
        <v>75</v>
      </c>
      <c r="D38" s="104"/>
      <c r="E38" s="104"/>
      <c r="F38" s="104"/>
      <c r="G38" s="104"/>
      <c r="H38" s="104"/>
      <c r="I38" s="104" t="s">
        <v>76</v>
      </c>
      <c r="J38" s="104"/>
      <c r="K38" s="104"/>
      <c r="L38" s="104" t="s">
        <v>77</v>
      </c>
      <c r="M38" s="104"/>
      <c r="N38" s="104"/>
      <c r="O38" s="104"/>
      <c r="P38" s="29" t="s">
        <v>39</v>
      </c>
      <c r="Q38" s="29" t="s">
        <v>68</v>
      </c>
      <c r="R38" s="29" t="s">
        <v>41</v>
      </c>
      <c r="S38" s="29" t="s">
        <v>41</v>
      </c>
      <c r="T38" s="29" t="s">
        <v>41</v>
      </c>
      <c r="U38" s="29" t="str">
        <f>IF(ISERROR(T38/S38),"N/A",T38/S38*100)</f>
        <v>N/A</v>
      </c>
      <c r="V38" s="30" t="s">
        <v>42</v>
      </c>
    </row>
    <row r="39" spans="1:22" ht="18.75" customHeight="1" thickTop="1" thickBot="1">
      <c r="A39" s="27"/>
      <c r="B39" s="121" t="s">
        <v>188</v>
      </c>
      <c r="C39" s="119"/>
      <c r="D39" s="119"/>
      <c r="E39" s="119"/>
      <c r="F39" s="119"/>
      <c r="G39" s="119"/>
      <c r="H39" s="119"/>
      <c r="I39" s="119"/>
      <c r="J39" s="119"/>
      <c r="K39" s="119"/>
      <c r="L39" s="119"/>
      <c r="M39" s="119"/>
      <c r="N39" s="119"/>
      <c r="O39" s="119"/>
      <c r="P39" s="119"/>
      <c r="Q39" s="119"/>
      <c r="R39" s="119"/>
      <c r="S39" s="119"/>
      <c r="T39" s="119"/>
      <c r="U39" s="119"/>
      <c r="V39" s="120"/>
    </row>
    <row r="40" spans="1:22" s="51" customFormat="1" ht="14.85" customHeight="1" thickTop="1" thickBot="1">
      <c r="B40" s="52" t="s">
        <v>87</v>
      </c>
      <c r="C40" s="53"/>
      <c r="D40" s="53"/>
      <c r="E40" s="53"/>
      <c r="F40" s="53"/>
      <c r="G40" s="53"/>
      <c r="H40" s="54"/>
      <c r="I40" s="54"/>
      <c r="J40" s="54"/>
      <c r="K40" s="54"/>
      <c r="L40" s="54"/>
      <c r="M40" s="54"/>
      <c r="N40" s="54"/>
      <c r="O40" s="54"/>
      <c r="P40" s="54"/>
      <c r="Q40" s="54"/>
      <c r="R40" s="54"/>
      <c r="S40" s="54"/>
      <c r="T40" s="54"/>
      <c r="U40" s="54"/>
      <c r="V40" s="55"/>
    </row>
    <row r="41" spans="1:22" ht="44.25" customHeight="1" thickTop="1">
      <c r="B41" s="114" t="s">
        <v>88</v>
      </c>
      <c r="C41" s="115"/>
      <c r="D41" s="115"/>
      <c r="E41" s="115"/>
      <c r="F41" s="115"/>
      <c r="G41" s="115"/>
      <c r="H41" s="115"/>
      <c r="I41" s="115"/>
      <c r="J41" s="115"/>
      <c r="K41" s="115"/>
      <c r="L41" s="115"/>
      <c r="M41" s="115"/>
      <c r="N41" s="115"/>
      <c r="O41" s="115"/>
      <c r="P41" s="115"/>
      <c r="Q41" s="115"/>
      <c r="R41" s="115"/>
      <c r="S41" s="115"/>
      <c r="T41" s="115"/>
      <c r="U41" s="115"/>
      <c r="V41" s="116"/>
    </row>
    <row r="42" spans="1:22" ht="34.5" customHeight="1">
      <c r="B42" s="105" t="s">
        <v>184</v>
      </c>
      <c r="C42" s="106"/>
      <c r="D42" s="106"/>
      <c r="E42" s="106"/>
      <c r="F42" s="106"/>
      <c r="G42" s="106"/>
      <c r="H42" s="106"/>
      <c r="I42" s="106"/>
      <c r="J42" s="106"/>
      <c r="K42" s="106"/>
      <c r="L42" s="106"/>
      <c r="M42" s="106"/>
      <c r="N42" s="106"/>
      <c r="O42" s="106"/>
      <c r="P42" s="106"/>
      <c r="Q42" s="106"/>
      <c r="R42" s="106"/>
      <c r="S42" s="106"/>
      <c r="T42" s="106"/>
      <c r="U42" s="106"/>
      <c r="V42" s="107"/>
    </row>
    <row r="43" spans="1:22" ht="34.5" customHeight="1">
      <c r="B43" s="105" t="s">
        <v>145</v>
      </c>
      <c r="C43" s="106"/>
      <c r="D43" s="106"/>
      <c r="E43" s="106"/>
      <c r="F43" s="106"/>
      <c r="G43" s="106"/>
      <c r="H43" s="106"/>
      <c r="I43" s="106"/>
      <c r="J43" s="106"/>
      <c r="K43" s="106"/>
      <c r="L43" s="106"/>
      <c r="M43" s="106"/>
      <c r="N43" s="106"/>
      <c r="O43" s="106"/>
      <c r="P43" s="106"/>
      <c r="Q43" s="106"/>
      <c r="R43" s="106"/>
      <c r="S43" s="106"/>
      <c r="T43" s="106"/>
      <c r="U43" s="106"/>
      <c r="V43" s="107"/>
    </row>
    <row r="44" spans="1:22" ht="34.5" customHeight="1">
      <c r="B44" s="105" t="s">
        <v>146</v>
      </c>
      <c r="C44" s="106"/>
      <c r="D44" s="106"/>
      <c r="E44" s="106"/>
      <c r="F44" s="106"/>
      <c r="G44" s="106"/>
      <c r="H44" s="106"/>
      <c r="I44" s="106"/>
      <c r="J44" s="106"/>
      <c r="K44" s="106"/>
      <c r="L44" s="106"/>
      <c r="M44" s="106"/>
      <c r="N44" s="106"/>
      <c r="O44" s="106"/>
      <c r="P44" s="106"/>
      <c r="Q44" s="106"/>
      <c r="R44" s="106"/>
      <c r="S44" s="106"/>
      <c r="T44" s="106"/>
      <c r="U44" s="106"/>
      <c r="V44" s="107"/>
    </row>
    <row r="45" spans="1:22" ht="34.5" customHeight="1">
      <c r="B45" s="105" t="s">
        <v>147</v>
      </c>
      <c r="C45" s="106"/>
      <c r="D45" s="106"/>
      <c r="E45" s="106"/>
      <c r="F45" s="106"/>
      <c r="G45" s="106"/>
      <c r="H45" s="106"/>
      <c r="I45" s="106"/>
      <c r="J45" s="106"/>
      <c r="K45" s="106"/>
      <c r="L45" s="106"/>
      <c r="M45" s="106"/>
      <c r="N45" s="106"/>
      <c r="O45" s="106"/>
      <c r="P45" s="106"/>
      <c r="Q45" s="106"/>
      <c r="R45" s="106"/>
      <c r="S45" s="106"/>
      <c r="T45" s="106"/>
      <c r="U45" s="106"/>
      <c r="V45" s="107"/>
    </row>
    <row r="46" spans="1:22" ht="34.5" customHeight="1">
      <c r="B46" s="105" t="s">
        <v>148</v>
      </c>
      <c r="C46" s="106"/>
      <c r="D46" s="106"/>
      <c r="E46" s="106"/>
      <c r="F46" s="106"/>
      <c r="G46" s="106"/>
      <c r="H46" s="106"/>
      <c r="I46" s="106"/>
      <c r="J46" s="106"/>
      <c r="K46" s="106"/>
      <c r="L46" s="106"/>
      <c r="M46" s="106"/>
      <c r="N46" s="106"/>
      <c r="O46" s="106"/>
      <c r="P46" s="106"/>
      <c r="Q46" s="106"/>
      <c r="R46" s="106"/>
      <c r="S46" s="106"/>
      <c r="T46" s="106"/>
      <c r="U46" s="106"/>
      <c r="V46" s="107"/>
    </row>
    <row r="47" spans="1:22" ht="34.5" customHeight="1">
      <c r="B47" s="105" t="s">
        <v>190</v>
      </c>
      <c r="C47" s="106"/>
      <c r="D47" s="106"/>
      <c r="E47" s="106"/>
      <c r="F47" s="106"/>
      <c r="G47" s="106"/>
      <c r="H47" s="106"/>
      <c r="I47" s="106"/>
      <c r="J47" s="106"/>
      <c r="K47" s="106"/>
      <c r="L47" s="106"/>
      <c r="M47" s="106"/>
      <c r="N47" s="106"/>
      <c r="O47" s="106"/>
      <c r="P47" s="106"/>
      <c r="Q47" s="106"/>
      <c r="R47" s="106"/>
      <c r="S47" s="106"/>
      <c r="T47" s="106"/>
      <c r="U47" s="106"/>
      <c r="V47" s="107"/>
    </row>
    <row r="48" spans="1:22" ht="34.5" customHeight="1">
      <c r="B48" s="105" t="s">
        <v>191</v>
      </c>
      <c r="C48" s="106"/>
      <c r="D48" s="106"/>
      <c r="E48" s="106"/>
      <c r="F48" s="106"/>
      <c r="G48" s="106"/>
      <c r="H48" s="106"/>
      <c r="I48" s="106"/>
      <c r="J48" s="106"/>
      <c r="K48" s="106"/>
      <c r="L48" s="106"/>
      <c r="M48" s="106"/>
      <c r="N48" s="106"/>
      <c r="O48" s="106"/>
      <c r="P48" s="106"/>
      <c r="Q48" s="106"/>
      <c r="R48" s="106"/>
      <c r="S48" s="106"/>
      <c r="T48" s="106"/>
      <c r="U48" s="106"/>
      <c r="V48" s="107"/>
    </row>
    <row r="49" spans="2:22" ht="34.5" customHeight="1">
      <c r="B49" s="105" t="s">
        <v>192</v>
      </c>
      <c r="C49" s="106"/>
      <c r="D49" s="106"/>
      <c r="E49" s="106"/>
      <c r="F49" s="106"/>
      <c r="G49" s="106"/>
      <c r="H49" s="106"/>
      <c r="I49" s="106"/>
      <c r="J49" s="106"/>
      <c r="K49" s="106"/>
      <c r="L49" s="106"/>
      <c r="M49" s="106"/>
      <c r="N49" s="106"/>
      <c r="O49" s="106"/>
      <c r="P49" s="106"/>
      <c r="Q49" s="106"/>
      <c r="R49" s="106"/>
      <c r="S49" s="106"/>
      <c r="T49" s="106"/>
      <c r="U49" s="106"/>
      <c r="V49" s="107"/>
    </row>
    <row r="50" spans="2:22" ht="34.5" customHeight="1">
      <c r="B50" s="105" t="s">
        <v>152</v>
      </c>
      <c r="C50" s="106"/>
      <c r="D50" s="106"/>
      <c r="E50" s="106"/>
      <c r="F50" s="106"/>
      <c r="G50" s="106"/>
      <c r="H50" s="106"/>
      <c r="I50" s="106"/>
      <c r="J50" s="106"/>
      <c r="K50" s="106"/>
      <c r="L50" s="106"/>
      <c r="M50" s="106"/>
      <c r="N50" s="106"/>
      <c r="O50" s="106"/>
      <c r="P50" s="106"/>
      <c r="Q50" s="106"/>
      <c r="R50" s="106"/>
      <c r="S50" s="106"/>
      <c r="T50" s="106"/>
      <c r="U50" s="106"/>
      <c r="V50" s="107"/>
    </row>
    <row r="51" spans="2:22" ht="34.5" customHeight="1">
      <c r="B51" s="105" t="s">
        <v>193</v>
      </c>
      <c r="C51" s="106"/>
      <c r="D51" s="106"/>
      <c r="E51" s="106"/>
      <c r="F51" s="106"/>
      <c r="G51" s="106"/>
      <c r="H51" s="106"/>
      <c r="I51" s="106"/>
      <c r="J51" s="106"/>
      <c r="K51" s="106"/>
      <c r="L51" s="106"/>
      <c r="M51" s="106"/>
      <c r="N51" s="106"/>
      <c r="O51" s="106"/>
      <c r="P51" s="106"/>
      <c r="Q51" s="106"/>
      <c r="R51" s="106"/>
      <c r="S51" s="106"/>
      <c r="T51" s="106"/>
      <c r="U51" s="106"/>
      <c r="V51" s="107"/>
    </row>
    <row r="52" spans="2:22" ht="34.5" customHeight="1">
      <c r="B52" s="105" t="s">
        <v>194</v>
      </c>
      <c r="C52" s="106"/>
      <c r="D52" s="106"/>
      <c r="E52" s="106"/>
      <c r="F52" s="106"/>
      <c r="G52" s="106"/>
      <c r="H52" s="106"/>
      <c r="I52" s="106"/>
      <c r="J52" s="106"/>
      <c r="K52" s="106"/>
      <c r="L52" s="106"/>
      <c r="M52" s="106"/>
      <c r="N52" s="106"/>
      <c r="O52" s="106"/>
      <c r="P52" s="106"/>
      <c r="Q52" s="106"/>
      <c r="R52" s="106"/>
      <c r="S52" s="106"/>
      <c r="T52" s="106"/>
      <c r="U52" s="106"/>
      <c r="V52" s="107"/>
    </row>
    <row r="53" spans="2:22" ht="34.5" customHeight="1">
      <c r="B53" s="105" t="s">
        <v>155</v>
      </c>
      <c r="C53" s="106"/>
      <c r="D53" s="106"/>
      <c r="E53" s="106"/>
      <c r="F53" s="106"/>
      <c r="G53" s="106"/>
      <c r="H53" s="106"/>
      <c r="I53" s="106"/>
      <c r="J53" s="106"/>
      <c r="K53" s="106"/>
      <c r="L53" s="106"/>
      <c r="M53" s="106"/>
      <c r="N53" s="106"/>
      <c r="O53" s="106"/>
      <c r="P53" s="106"/>
      <c r="Q53" s="106"/>
      <c r="R53" s="106"/>
      <c r="S53" s="106"/>
      <c r="T53" s="106"/>
      <c r="U53" s="106"/>
      <c r="V53" s="107"/>
    </row>
  </sheetData>
  <mergeCells count="83">
    <mergeCell ref="B52:V52"/>
    <mergeCell ref="B53:V53"/>
    <mergeCell ref="B46:V46"/>
    <mergeCell ref="B47:V47"/>
    <mergeCell ref="B48:V48"/>
    <mergeCell ref="B49:V49"/>
    <mergeCell ref="B50:V50"/>
    <mergeCell ref="B51:V51"/>
    <mergeCell ref="B45:V45"/>
    <mergeCell ref="B33:V33"/>
    <mergeCell ref="C35:H35"/>
    <mergeCell ref="I35:K35"/>
    <mergeCell ref="L35:O35"/>
    <mergeCell ref="B36:V36"/>
    <mergeCell ref="C38:H38"/>
    <mergeCell ref="I38:K38"/>
    <mergeCell ref="L38:O38"/>
    <mergeCell ref="B39:V39"/>
    <mergeCell ref="B41:V41"/>
    <mergeCell ref="B42:V42"/>
    <mergeCell ref="B43:V43"/>
    <mergeCell ref="B44:V44"/>
    <mergeCell ref="C32:H32"/>
    <mergeCell ref="I32:K32"/>
    <mergeCell ref="L32:O32"/>
    <mergeCell ref="B22:V22"/>
    <mergeCell ref="C24:H24"/>
    <mergeCell ref="I24:K24"/>
    <mergeCell ref="L24:O24"/>
    <mergeCell ref="B25:V25"/>
    <mergeCell ref="C27:H27"/>
    <mergeCell ref="I27:K27"/>
    <mergeCell ref="L27:O27"/>
    <mergeCell ref="B28:V28"/>
    <mergeCell ref="C30:H30"/>
    <mergeCell ref="I30:K30"/>
    <mergeCell ref="L30:O30"/>
    <mergeCell ref="B31:V31"/>
    <mergeCell ref="C21:H21"/>
    <mergeCell ref="I21:K21"/>
    <mergeCell ref="L21:O21"/>
    <mergeCell ref="B14:V14"/>
    <mergeCell ref="C15:H15"/>
    <mergeCell ref="I15:K15"/>
    <mergeCell ref="L15:O15"/>
    <mergeCell ref="B16:V16"/>
    <mergeCell ref="C17:H17"/>
    <mergeCell ref="I17:K17"/>
    <mergeCell ref="L17:O17"/>
    <mergeCell ref="B18:V18"/>
    <mergeCell ref="C19:H19"/>
    <mergeCell ref="I19:K19"/>
    <mergeCell ref="L19:O19"/>
    <mergeCell ref="B20:V20"/>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L4:O4"/>
    <mergeCell ref="Q4:R4"/>
    <mergeCell ref="T4:V4"/>
    <mergeCell ref="D4:E4"/>
  </mergeCells>
  <printOptions horizontalCentered="1"/>
  <pageMargins left="0.78740157480314965" right="0.78740157480314965" top="0.98425196850393704" bottom="0.98425196850393704" header="0" footer="0.39370078740157483"/>
  <pageSetup scale="45"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58</vt:i4>
      </vt:variant>
    </vt:vector>
  </HeadingPairs>
  <TitlesOfParts>
    <vt:vector size="87" baseType="lpstr">
      <vt:lpstr>Portada</vt:lpstr>
      <vt:lpstr>Global</vt:lpstr>
      <vt:lpstr>Nacional</vt:lpstr>
      <vt:lpstr>01-AGUASCALIENTES</vt:lpstr>
      <vt:lpstr>02-BAJA CALIFORNIA</vt:lpstr>
      <vt:lpstr>04-CAMPECHE</vt:lpstr>
      <vt:lpstr>05-COAHUILA DE ZARAG</vt:lpstr>
      <vt:lpstr>06-COLIMA</vt:lpstr>
      <vt:lpstr>07-CHIAPAS</vt:lpstr>
      <vt:lpstr>08-CHIHUAHUA</vt:lpstr>
      <vt:lpstr>10-DURANGO</vt:lpstr>
      <vt:lpstr>12-GUERRERO</vt:lpstr>
      <vt:lpstr>13-HIDALGO</vt:lpstr>
      <vt:lpstr>14-JALISCO</vt:lpstr>
      <vt:lpstr>15-MÉXICO</vt:lpstr>
      <vt:lpstr>17-MORELOS</vt:lpstr>
      <vt:lpstr>18-NAYARIT</vt:lpstr>
      <vt:lpstr>21-PUEBLA</vt:lpstr>
      <vt:lpstr>22-QUERÉTARO ARTEAGA</vt:lpstr>
      <vt:lpstr>23-QUINTANA ROO</vt:lpstr>
      <vt:lpstr>24-SAN LUIS POTOSÍ</vt:lpstr>
      <vt:lpstr>25-SINALOA</vt:lpstr>
      <vt:lpstr>26-SONORA</vt:lpstr>
      <vt:lpstr>27-TABASCO</vt:lpstr>
      <vt:lpstr>28-TAMAULIPAS</vt:lpstr>
      <vt:lpstr>29-TLAXCALA</vt:lpstr>
      <vt:lpstr>30-VERACRUZ DE IGNAC</vt:lpstr>
      <vt:lpstr>31-YUCATÁN</vt:lpstr>
      <vt:lpstr>32-ZACATECAS</vt:lpstr>
      <vt:lpstr>'01-AGUASCALIENTES'!Área_de_impresión</vt:lpstr>
      <vt:lpstr>'02-BAJA CALIFORNIA'!Área_de_impresión</vt:lpstr>
      <vt:lpstr>'04-CAMPECHE'!Área_de_impresión</vt:lpstr>
      <vt:lpstr>'05-COAHUILA DE ZARAG'!Área_de_impresión</vt:lpstr>
      <vt:lpstr>'06-COLIMA'!Área_de_impresión</vt:lpstr>
      <vt:lpstr>'07-CHIAPAS'!Área_de_impresión</vt:lpstr>
      <vt:lpstr>'08-CHIHUAHUA'!Área_de_impresión</vt:lpstr>
      <vt:lpstr>'10-DURANGO'!Área_de_impresión</vt:lpstr>
      <vt:lpstr>'12-GUERRERO'!Área_de_impresión</vt:lpstr>
      <vt:lpstr>'13-HIDALGO'!Área_de_impresión</vt:lpstr>
      <vt:lpstr>'14-JALISCO'!Área_de_impresión</vt:lpstr>
      <vt:lpstr>'15-MÉXICO'!Área_de_impresión</vt:lpstr>
      <vt:lpstr>'17-MORELOS'!Área_de_impresión</vt:lpstr>
      <vt:lpstr>'18-NAYARIT'!Área_de_impresión</vt:lpstr>
      <vt:lpstr>'21-PUEBLA'!Área_de_impresión</vt:lpstr>
      <vt:lpstr>'22-QUERÉTARO ARTEAGA'!Área_de_impresión</vt:lpstr>
      <vt:lpstr>'23-QUINTANA ROO'!Área_de_impresión</vt:lpstr>
      <vt:lpstr>'24-SAN LUIS POTOSÍ'!Área_de_impresión</vt:lpstr>
      <vt:lpstr>'25-SINALOA'!Área_de_impresión</vt:lpstr>
      <vt:lpstr>'26-SONORA'!Área_de_impresión</vt:lpstr>
      <vt:lpstr>'27-TABASCO'!Área_de_impresión</vt:lpstr>
      <vt:lpstr>'28-TAMAULIPAS'!Área_de_impresión</vt:lpstr>
      <vt:lpstr>'29-TLAXCALA'!Área_de_impresión</vt:lpstr>
      <vt:lpstr>'30-VERACRUZ DE IGNAC'!Área_de_impresión</vt:lpstr>
      <vt:lpstr>'31-YUCATÁN'!Área_de_impresión</vt:lpstr>
      <vt:lpstr>'32-ZACATECAS'!Área_de_impresión</vt:lpstr>
      <vt:lpstr>Global!Área_de_impresión</vt:lpstr>
      <vt:lpstr>Nacional!Área_de_impresión</vt:lpstr>
      <vt:lpstr>Portada!Área_de_impresión</vt:lpstr>
      <vt:lpstr>'01-AGUASCALIENTES'!Títulos_a_imprimir</vt:lpstr>
      <vt:lpstr>'02-BAJA CALIFORNIA'!Títulos_a_imprimir</vt:lpstr>
      <vt:lpstr>'04-CAMPECHE'!Títulos_a_imprimir</vt:lpstr>
      <vt:lpstr>'05-COAHUILA DE ZARAG'!Títulos_a_imprimir</vt:lpstr>
      <vt:lpstr>'06-COLIMA'!Títulos_a_imprimir</vt:lpstr>
      <vt:lpstr>'07-CHIAPAS'!Títulos_a_imprimir</vt:lpstr>
      <vt:lpstr>'08-CHIHUAHUA'!Títulos_a_imprimir</vt:lpstr>
      <vt:lpstr>'10-DURANGO'!Títulos_a_imprimir</vt:lpstr>
      <vt:lpstr>'12-GUERRERO'!Títulos_a_imprimir</vt:lpstr>
      <vt:lpstr>'13-HIDALGO'!Títulos_a_imprimir</vt:lpstr>
      <vt:lpstr>'14-JALISCO'!Títulos_a_imprimir</vt:lpstr>
      <vt:lpstr>'15-MÉXICO'!Títulos_a_imprimir</vt:lpstr>
      <vt:lpstr>'17-MORELOS'!Títulos_a_imprimir</vt:lpstr>
      <vt:lpstr>'18-NAYARIT'!Títulos_a_imprimir</vt:lpstr>
      <vt:lpstr>'21-PUEBLA'!Títulos_a_imprimir</vt:lpstr>
      <vt:lpstr>'22-QUERÉTARO ARTEAGA'!Títulos_a_imprimir</vt:lpstr>
      <vt:lpstr>'23-QUINTANA ROO'!Títulos_a_imprimir</vt:lpstr>
      <vt:lpstr>'24-SAN LUIS POTOSÍ'!Títulos_a_imprimir</vt:lpstr>
      <vt:lpstr>'25-SINALOA'!Títulos_a_imprimir</vt:lpstr>
      <vt:lpstr>'26-SONORA'!Títulos_a_imprimir</vt:lpstr>
      <vt:lpstr>'27-TABASCO'!Títulos_a_imprimir</vt:lpstr>
      <vt:lpstr>'28-TAMAULIPAS'!Títulos_a_imprimir</vt:lpstr>
      <vt:lpstr>'29-TLAXCALA'!Títulos_a_imprimir</vt:lpstr>
      <vt:lpstr>'30-VERACRUZ DE IGNAC'!Títulos_a_imprimir</vt:lpstr>
      <vt:lpstr>'31-YUCATÁN'!Títulos_a_imprimir</vt:lpstr>
      <vt:lpstr>'32-ZACATECAS'!Títulos_a_imprimir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andrea_barenqueh</cp:lastModifiedBy>
  <cp:lastPrinted>2013-04-29T17:26:31Z</cp:lastPrinted>
  <dcterms:created xsi:type="dcterms:W3CDTF">2009-03-25T01:44:41Z</dcterms:created>
  <dcterms:modified xsi:type="dcterms:W3CDTF">2013-04-29T19:11:22Z</dcterms:modified>
</cp:coreProperties>
</file>