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00" firstSheet="1" activeTab="1"/>
  </bookViews>
  <sheets>
    <sheet name="Hoja2" sheetId="1" state="hidden" r:id="rId1"/>
    <sheet name="COMP MILL PESOS" sheetId="2" r:id="rId2"/>
    <sheet name="COMP DIR COND (PESOS) " sheetId="3" r:id="rId3"/>
  </sheets>
  <externalReferences>
    <externalReference r:id="rId6"/>
  </externalReferences>
  <definedNames>
    <definedName name="_Ene2001" localSheetId="2">#REF!</definedName>
    <definedName name="_Ene2001" localSheetId="1">#REF!</definedName>
    <definedName name="_Ene2001">#REF!</definedName>
    <definedName name="_TC2001" localSheetId="2">#REF!</definedName>
    <definedName name="_TC2001" localSheetId="1">#REF!</definedName>
    <definedName name="_TC2001">#REF!</definedName>
    <definedName name="_TDC2001">'[1]Tipos de Cambio'!$C$4</definedName>
    <definedName name="_tdc20012">'[1]Tipos de Cambio'!$C$4</definedName>
    <definedName name="_xlnm.Print_Area" localSheetId="2">'COMP DIR COND (PESOS) '!$A$1:$M$248</definedName>
    <definedName name="_xlnm.Print_Area" localSheetId="1">'COMP MILL PESOS'!$A$1:$M$204</definedName>
    <definedName name="_xlnm.Print_Titles" localSheetId="2">'COMP DIR COND (PESOS) '!$1:$9</definedName>
    <definedName name="_xlnm.Print_Titles" localSheetId="1">'COMP MILL PESOS'!$1:$8</definedName>
  </definedNames>
  <calcPr fullCalcOnLoad="1"/>
</workbook>
</file>

<file path=xl/sharedStrings.xml><?xml version="1.0" encoding="utf-8"?>
<sst xmlns="http://schemas.openxmlformats.org/spreadsheetml/2006/main" count="1111" uniqueCount="686">
  <si>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</si>
  <si>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</si>
  <si>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</si>
  <si>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</si>
  <si>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</si>
  <si>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</si>
  <si>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</si>
  <si>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</si>
  <si>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</si>
  <si>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</si>
  <si>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</si>
  <si>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</si>
  <si>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</si>
  <si>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</si>
  <si>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</si>
  <si>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</si>
  <si>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</si>
  <si>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</si>
  <si>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</si>
  <si>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</si>
  <si>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</si>
  <si>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</si>
  <si>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</si>
  <si>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</si>
  <si>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</si>
  <si>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</si>
  <si>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</si>
  <si>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</si>
  <si>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</si>
  <si>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</si>
  <si>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</si>
  <si>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</si>
  <si>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</si>
  <si>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</si>
  <si>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</si>
  <si>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</si>
  <si>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</si>
  <si>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</si>
  <si>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</si>
  <si>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</si>
  <si>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</si>
  <si>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</si>
  <si>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</si>
  <si>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</si>
  <si>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</si>
  <si>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</si>
  <si>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</si>
  <si>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</si>
  <si>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</si>
  <si>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</si>
  <si>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</si>
  <si>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</si>
  <si>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</si>
  <si>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</si>
  <si>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</si>
  <si>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</si>
  <si>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</si>
  <si>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</si>
  <si>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</si>
  <si>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</si>
  <si>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</si>
  <si>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</si>
  <si>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</si>
  <si>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</si>
  <si>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</si>
  <si>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</si>
  <si>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701 Occidente-Centro</t>
  </si>
  <si>
    <t>703 Noreste-Norte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</si>
  <si>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</si>
  <si>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</si>
  <si>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</si>
  <si>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</si>
  <si>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</si>
  <si>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</si>
  <si>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</si>
  <si>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</si>
  <si>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</si>
  <si>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</si>
  <si>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</si>
  <si>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</si>
  <si>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</si>
  <si>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</si>
  <si>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</si>
  <si>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</si>
  <si>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</si>
  <si>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</si>
  <si>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</si>
  <si>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La Yesca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</si>
  <si>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</si>
  <si>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</si>
  <si>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</si>
  <si>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</si>
  <si>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</si>
  <si>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</si>
  <si>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</si>
  <si>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</si>
  <si>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</si>
  <si>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CN Laguna Verde</t>
  </si>
  <si>
    <t>CT Puerto Libertad Unidades 2 y 3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</si>
  <si>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</si>
  <si>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</si>
  <si>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</si>
  <si>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</si>
  <si>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</si>
  <si>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</si>
  <si>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1125 Distribución</t>
  </si>
  <si>
    <t>1127 Sureste</t>
  </si>
  <si>
    <t>1128 Centro Sur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</si>
  <si>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</si>
  <si>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</si>
  <si>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</si>
  <si>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</si>
  <si>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</si>
  <si>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</si>
  <si>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</si>
  <si>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</si>
  <si>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</si>
  <si>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</si>
  <si>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</si>
  <si>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</si>
  <si>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</si>
  <si>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</si>
  <si>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</si>
  <si>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</si>
  <si>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</si>
  <si>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</si>
  <si>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</si>
  <si>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</si>
  <si>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</si>
  <si>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</si>
  <si>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</si>
  <si>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</si>
  <si>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</si>
  <si>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</si>
  <si>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</si>
  <si>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</si>
  <si>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</si>
  <si>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</si>
  <si>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</si>
  <si>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</si>
  <si>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</si>
  <si>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</si>
  <si>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</si>
  <si>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</si>
  <si>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</si>
  <si>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</si>
  <si>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</si>
  <si>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</si>
  <si>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</si>
  <si>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</si>
  <si>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</si>
  <si>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</si>
  <si>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</si>
  <si>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</si>
  <si>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</si>
  <si>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</si>
  <si>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</si>
  <si>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</si>
  <si>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</si>
  <si>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</si>
  <si>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</si>
  <si>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</si>
  <si>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</si>
  <si>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</si>
  <si>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</si>
  <si>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</si>
  <si>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</si>
  <si>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</si>
  <si>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</si>
  <si>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</si>
  <si>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</si>
  <si>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</si>
  <si>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</si>
  <si>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</si>
  <si>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</si>
  <si>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</si>
  <si>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</si>
  <si>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</si>
  <si>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</si>
  <si>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</si>
  <si>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</si>
  <si>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</si>
  <si>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</si>
  <si>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</si>
  <si>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</si>
  <si>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</si>
  <si>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</si>
  <si>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</si>
  <si>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</si>
  <si>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</si>
  <si>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</si>
  <si>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</si>
  <si>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</si>
  <si>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</si>
  <si>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</si>
  <si>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</si>
  <si>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</si>
  <si>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</si>
  <si>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</si>
  <si>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</si>
  <si>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</si>
  <si>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</si>
  <si>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</si>
  <si>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</si>
  <si>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</si>
  <si>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</si>
  <si>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</si>
  <si>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</si>
  <si>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</si>
  <si>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</si>
  <si>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</si>
  <si>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</si>
  <si>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</si>
  <si>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</si>
  <si>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</si>
  <si>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</si>
  <si>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</si>
  <si>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</si>
  <si>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</si>
  <si>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</si>
  <si>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</si>
  <si>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</si>
  <si>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</si>
  <si>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</si>
  <si>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</si>
  <si>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</si>
  <si>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</si>
  <si>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</si>
  <si>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</si>
  <si>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</si>
  <si>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</si>
  <si>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</si>
  <si>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</si>
  <si>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</si>
  <si>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</si>
  <si>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</si>
  <si>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</si>
  <si>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</si>
  <si>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</si>
  <si>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</si>
  <si>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</si>
  <si>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</si>
  <si>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</si>
  <si>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</si>
  <si>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</si>
  <si>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</si>
  <si>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</si>
  <si>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</si>
  <si>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</si>
  <si>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</si>
  <si>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</si>
  <si>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</si>
  <si>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</si>
  <si>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</si>
  <si>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</si>
  <si>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</si>
  <si>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</si>
  <si>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</si>
  <si>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</si>
  <si>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</si>
  <si>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</si>
  <si>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</si>
  <si>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</si>
  <si>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</si>
  <si>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</si>
  <si>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</si>
  <si>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</si>
  <si>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</si>
  <si>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</si>
  <si>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</si>
  <si>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</si>
  <si>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</si>
  <si>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</si>
  <si>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</si>
  <si>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</si>
  <si>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</si>
  <si>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</si>
  <si>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</si>
  <si>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</si>
  <si>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</si>
  <si>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</si>
  <si>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</si>
  <si>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</si>
  <si>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</si>
  <si>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</si>
  <si>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</si>
  <si>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</si>
  <si>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</si>
  <si>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</si>
  <si>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</si>
  <si>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</si>
  <si>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</si>
  <si>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</si>
  <si>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</si>
  <si>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</si>
  <si>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</si>
  <si>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</si>
  <si>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</si>
  <si>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</si>
  <si>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</si>
  <si>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</si>
  <si>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</si>
  <si>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</si>
  <si>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</si>
  <si>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</si>
  <si>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</si>
  <si>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</si>
  <si>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</si>
  <si>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</si>
  <si>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</si>
  <si>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</si>
  <si>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</si>
  <si>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</si>
  <si>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</si>
  <si>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</si>
  <si>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</si>
  <si>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</si>
  <si>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</si>
  <si>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</si>
  <si>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</si>
  <si>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</si>
  <si>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</si>
  <si>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</si>
  <si>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</si>
  <si>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</si>
  <si>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</si>
  <si>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</si>
  <si>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</si>
  <si>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</si>
  <si>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</si>
  <si>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</si>
  <si>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</si>
  <si>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</si>
  <si>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</si>
  <si>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</si>
  <si>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</si>
  <si>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</si>
  <si>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</si>
  <si>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</si>
  <si>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</si>
  <si>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</si>
  <si>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</si>
  <si>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</si>
  <si>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</si>
  <si>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</si>
  <si>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</si>
  <si>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</si>
  <si>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</si>
  <si>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</si>
  <si>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</si>
  <si>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</si>
  <si>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</si>
  <si>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</si>
  <si>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</si>
  <si>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</si>
  <si>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</si>
  <si>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</si>
  <si>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</si>
  <si>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</si>
  <si>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</si>
  <si>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</si>
  <si>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</si>
  <si>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</si>
  <si>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</si>
  <si>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</si>
  <si>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</si>
  <si>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</si>
  <si>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</si>
  <si>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</si>
  <si>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</si>
  <si>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</si>
  <si>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</si>
  <si>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</si>
  <si>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</si>
  <si>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</si>
  <si>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</si>
  <si>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</si>
  <si>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</si>
  <si>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</si>
  <si>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</si>
  <si>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</si>
  <si>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</si>
  <si>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</si>
  <si>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</si>
  <si>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</si>
  <si>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</si>
  <si>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</si>
  <si>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</si>
  <si>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</si>
  <si>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</si>
  <si>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</si>
  <si>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</si>
  <si>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</si>
  <si>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</si>
  <si>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</si>
  <si>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</si>
  <si>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</si>
  <si>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</si>
  <si>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</si>
  <si>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</si>
  <si>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</si>
  <si>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</si>
  <si>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</si>
  <si>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</si>
  <si>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</si>
  <si>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</si>
  <si>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</si>
  <si>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</si>
  <si>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</si>
  <si>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</si>
  <si>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</si>
  <si>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</si>
  <si>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</si>
  <si>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</si>
  <si>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</si>
  <si>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</si>
  <si>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</si>
  <si>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r>
      <t xml:space="preserve">COMPROMISOS DE PROYECTOS DE INFRAESTRUCTURA PRODUCTIVA DE LARGO PLAZO DE INVERSIÓN DIRECTA EN OPERACIÓN </t>
    </r>
    <r>
      <rPr>
        <b/>
        <vertAlign val="superscript"/>
        <sz val="9"/>
        <color indexed="9"/>
        <rFont val="Arial"/>
        <family val="2"/>
      </rPr>
      <t xml:space="preserve">p_/ </t>
    </r>
  </si>
  <si>
    <t>En términos de  los artículos 107, fracción I , de la Ley Federal de Presupuesto y Responsabilidad Hacendaria y 205 de su Reglamento</t>
  </si>
  <si>
    <t xml:space="preserve">Comisión Federal de Electricidad </t>
  </si>
  <si>
    <t>Costo de</t>
  </si>
  <si>
    <t>Amortización ejercida</t>
  </si>
  <si>
    <t>Pasivo Directo</t>
  </si>
  <si>
    <t>Pasivo</t>
  </si>
  <si>
    <t>Nombre del Proyecto</t>
  </si>
  <si>
    <t xml:space="preserve">cierre </t>
  </si>
  <si>
    <t>PEF 2011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</si>
  <si>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</si>
  <si>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</si>
  <si>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</si>
  <si>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</si>
  <si>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</si>
  <si>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</si>
  <si>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</si>
  <si>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</si>
  <si>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</si>
  <si>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</si>
  <si>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</si>
  <si>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</si>
  <si>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</si>
  <si>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</si>
  <si>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</si>
  <si>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</si>
  <si>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</si>
  <si>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</si>
  <si>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</si>
  <si>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</si>
  <si>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CG Los Azufres II y Campo Geotérmico     2_/</t>
  </si>
  <si>
    <t>CH Manuel Moreno Torres (2a Etapa)     2_/</t>
  </si>
  <si>
    <t>LT 408 Naco - Nogales - Área Noroeste</t>
  </si>
  <si>
    <t>LT 411 Sistema Nacional     2_/</t>
  </si>
  <si>
    <t>LT Manuel Moreno Torres Red Asociada (2a. Etapa)     2_/</t>
  </si>
  <si>
    <t>SE 401 Occidental - Central</t>
  </si>
  <si>
    <t>SE 402 Oriental-Peninsular     2_/</t>
  </si>
  <si>
    <t>SE 404 Noroeste - Norte</t>
  </si>
  <si>
    <t>CC El Sauz Conversión de TG a CC     2_/</t>
  </si>
  <si>
    <t>LT 414 Norte - Occidental</t>
  </si>
  <si>
    <t>LT 502 Oriental - Norte     2_/</t>
  </si>
  <si>
    <t>LT 506 Saltillo - Cañada     2_/</t>
  </si>
  <si>
    <t xml:space="preserve">LT Red Asociada a la Central Tamazunchale     </t>
  </si>
  <si>
    <t>LT Red Asociada de la Central Río Bravo III     2_/</t>
  </si>
  <si>
    <t>SE413 Noroeste - Occidental     2_/</t>
  </si>
  <si>
    <t>SE 504 Norte - Occidental     2_/</t>
  </si>
  <si>
    <t>LT 612 Subtransmisión Norte-Noreste     2_/</t>
  </si>
  <si>
    <t>LT 613 Subtransmisión Occidental     2_/</t>
  </si>
  <si>
    <t>LT 614 Subtransmisión Oriental     2_/</t>
  </si>
  <si>
    <t xml:space="preserve">LT 615 Subtransmisión Peninsular </t>
  </si>
  <si>
    <t>SE 607 Sistema Bajío - Oriental     2_/</t>
  </si>
  <si>
    <t>SE 611 Subtransmisión Baja California Noroeste</t>
  </si>
  <si>
    <t>SUV Suministro de vapor a las Centrales de Cerro Prieto     2_/</t>
  </si>
  <si>
    <t>CC Hermosillo Conversión TG a CC</t>
  </si>
  <si>
    <t>CH El Cajón     2_/</t>
  </si>
  <si>
    <t>LT Lineas Centro</t>
  </si>
  <si>
    <t>LT Red de Transmisión Asociada a la CH El Cajón</t>
  </si>
  <si>
    <t>LT Red de Transmisión Asociada a Altamira V    2_/</t>
  </si>
  <si>
    <t xml:space="preserve">Red de Transmisión Asociada a La Laguna II  </t>
  </si>
  <si>
    <t xml:space="preserve"> LT 707 Enlace Norte-Sur      2_/</t>
  </si>
  <si>
    <t xml:space="preserve">LT Riviera Maya  </t>
  </si>
  <si>
    <t>PRR Presa Reguladora Amata</t>
  </si>
  <si>
    <t>RM Adolfo López  Mateos</t>
  </si>
  <si>
    <t>RM Carbón II     2_/</t>
  </si>
  <si>
    <t>RM Carlos Rodriguez Rivero</t>
  </si>
  <si>
    <t>RM  Dos Bocas</t>
  </si>
  <si>
    <t>RM Francisco Pérez Rios</t>
  </si>
  <si>
    <t>RM Gomez Palacio      2_/</t>
  </si>
  <si>
    <t>RM Gral. Manuel Alvarez Moreno (Manzanillo)</t>
  </si>
  <si>
    <t>RM Tuxpango      2_/</t>
  </si>
  <si>
    <t>SE 708 Compensación Dinámicas Oriental-Norte</t>
  </si>
  <si>
    <t>SLT 704 Baja California -Noroeste</t>
  </si>
  <si>
    <t>CC Conversión El Encino de TG a CC</t>
  </si>
  <si>
    <t>RM CT Pdte. Adolfo López Mateos Unidades 3,4,5 y 6</t>
  </si>
  <si>
    <t>RM CT Pdte. Plutarco Elias Calles Unidades 1 y 2</t>
  </si>
  <si>
    <t>SE  812 Golfo Norte</t>
  </si>
  <si>
    <t>LT Red Asociada de Transmisión a la CE La Venta II</t>
  </si>
  <si>
    <t xml:space="preserve">CCC Baja  California </t>
  </si>
  <si>
    <t xml:space="preserve">RFO Red de Fibra Optica Proyecto Sur </t>
  </si>
  <si>
    <t>RFO Red de Fibra Optica Proyecto Centro</t>
  </si>
  <si>
    <t>RFO Red de Fibra Optica Proyecto Norte</t>
  </si>
  <si>
    <t xml:space="preserve">RM Infiernillo    </t>
  </si>
  <si>
    <t>RM CT Francisco Pérez Rios Unidades 1 y 2</t>
  </si>
  <si>
    <t>RM CT Puerto Libertad Unidad 4</t>
  </si>
  <si>
    <t>RM CT Valle de México Unidades 5,6 y 7</t>
  </si>
  <si>
    <t>SE 1004 Compensacion Dinámica Area Central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</si>
  <si>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</si>
  <si>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</si>
  <si>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</si>
  <si>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</si>
  <si>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>SLT 1118 Transmisión y Transformación Norte</t>
  </si>
  <si>
    <t>SE 1206 Conversión a 400 KV  de la LT Mazatlan II-La Higuera</t>
  </si>
  <si>
    <t xml:space="preserve">SE 1205 Compensación Oriental-Peninsular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</si>
  <si>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</si>
  <si>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</si>
  <si>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</si>
  <si>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</si>
  <si>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RM CT Carbón II Unidades 2 y 4    2_/</t>
  </si>
  <si>
    <t>SE 1006 Central--Sur</t>
  </si>
  <si>
    <t>SE 1005 Noroeste</t>
  </si>
  <si>
    <t xml:space="preserve">SE  1110 Compensación Capacitiva del Norte </t>
  </si>
  <si>
    <t xml:space="preserve">SE 1125 Distribucion </t>
  </si>
  <si>
    <t xml:space="preserve">SE 1129 Compensación Redes </t>
  </si>
  <si>
    <t xml:space="preserve">SLT 1112 Transmisión y Transformación del Noroeste </t>
  </si>
  <si>
    <t>SE 1213 COMPENSACION DE REDES</t>
  </si>
  <si>
    <t>SLT 1203 Transmisión y Transformacón Oriental -Sureste</t>
  </si>
  <si>
    <t>SE 1210  NORTE - NROESTE</t>
  </si>
  <si>
    <t>p_/ Cifras preliminares.</t>
  </si>
  <si>
    <t>2_/  Proyectos financiados en pesos y en dólares de Estados Unidos de América.</t>
  </si>
  <si>
    <t>Fuente: Comisión Federal de Electricidad.</t>
  </si>
  <si>
    <r>
      <t xml:space="preserve">ADJUDICADOS, EN CONSTRUCCIÓN Y OPERACIÓN </t>
    </r>
    <r>
      <rPr>
        <b/>
        <vertAlign val="superscript"/>
        <sz val="8"/>
        <color indexed="9"/>
        <rFont val="Arial"/>
        <family val="2"/>
      </rPr>
      <t>p_/</t>
    </r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</si>
  <si>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</si>
  <si>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</si>
  <si>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</si>
  <si>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</si>
  <si>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</si>
  <si>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</si>
  <si>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</si>
  <si>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</si>
  <si>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</si>
  <si>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</si>
  <si>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</si>
  <si>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</si>
  <si>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</si>
  <si>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</si>
  <si>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</si>
  <si>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</si>
  <si>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</si>
  <si>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</si>
  <si>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>Los Azufres II y Campo Geotérmico 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</si>
  <si>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</si>
  <si>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</si>
  <si>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</si>
  <si>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</si>
  <si>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</si>
  <si>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</si>
  <si>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</si>
  <si>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Red Asociada a la Central Tamazunchale</t>
  </si>
  <si>
    <t xml:space="preserve">Red Asociada de la Central Río Bravo III </t>
  </si>
  <si>
    <t>413 Noroeste - Occidental      2_/</t>
  </si>
  <si>
    <t>504 Norte - Occidental      2_/</t>
  </si>
  <si>
    <t>610 Transmisión Noroeste-Norte     2_/</t>
  </si>
  <si>
    <t>612 Subtransmisión Norte - Noreste     2_/</t>
  </si>
  <si>
    <t>613 Subtransmisión Occidental     2_/</t>
  </si>
  <si>
    <t>614 Subtransmisión Oriental      2_/</t>
  </si>
  <si>
    <t xml:space="preserve">615 Subtransmisión Peninsular  </t>
  </si>
  <si>
    <t>Red Asociada de Transmisión de la CCI Baja California Sur I     2_/</t>
  </si>
  <si>
    <t>607 Sistema Bajío - Oriental      2_/</t>
  </si>
  <si>
    <t>611 Subtransmisión Baja California-Noroeste</t>
  </si>
  <si>
    <t>SUV Suministro de Vapor a las centrales de Cerro Prieto      2_/</t>
  </si>
  <si>
    <t>Pacifico</t>
  </si>
  <si>
    <t>El Cajón      2_/</t>
  </si>
  <si>
    <t xml:space="preserve">Lineas Centro </t>
  </si>
  <si>
    <t>Red de Transmisión Asociada a la Ch Cajón</t>
  </si>
  <si>
    <t>Red de Transmisión Asociada a Altamira V      2_/</t>
  </si>
  <si>
    <t>Red  de Transmisión Asociada a el Pacifico</t>
  </si>
  <si>
    <t>707 Enlace Norte-Sur     2_/</t>
  </si>
  <si>
    <t xml:space="preserve">Riviera Maya  </t>
  </si>
  <si>
    <t>PR</t>
  </si>
  <si>
    <t>Carbón II      2_/</t>
  </si>
  <si>
    <t xml:space="preserve">Emilio Portes Gil    </t>
  </si>
  <si>
    <t>Gómez Palacio     2_/</t>
  </si>
  <si>
    <t>Huinala</t>
  </si>
  <si>
    <t xml:space="preserve">Ixtaczoquitlán </t>
  </si>
  <si>
    <t>José Aceves Posos (Mazatllán II)</t>
  </si>
  <si>
    <t>Gral. Manuel Alvarez Moreno (Manzanillo)     2_/</t>
  </si>
  <si>
    <t>Tuxpango       2_/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</si>
  <si>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</si>
  <si>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</si>
  <si>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</si>
  <si>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</si>
  <si>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709 Sistemar Sur</t>
  </si>
  <si>
    <t>Conversión El Encino de TG a CC</t>
  </si>
  <si>
    <t xml:space="preserve">LT </t>
  </si>
  <si>
    <t>807 Durango</t>
  </si>
  <si>
    <t xml:space="preserve">RM </t>
  </si>
  <si>
    <t>CT Carbón II Unidades 2 y 4      2_/</t>
  </si>
  <si>
    <t>CT Presidente Adolfo López Mateos Unidades 3,4,5 y 6</t>
  </si>
  <si>
    <t>811  Noroeste</t>
  </si>
  <si>
    <t xml:space="preserve">SE </t>
  </si>
  <si>
    <t>Golfo Norte</t>
  </si>
  <si>
    <t>803  NOINE</t>
  </si>
  <si>
    <t>806 Bajio</t>
  </si>
  <si>
    <t xml:space="preserve">CE </t>
  </si>
  <si>
    <t>911  Noreste</t>
  </si>
  <si>
    <t>División Centro Sur</t>
  </si>
  <si>
    <t>901 Pacifico</t>
  </si>
  <si>
    <t xml:space="preserve">Baja California </t>
  </si>
  <si>
    <t>Red Fibra Optica  Sur</t>
  </si>
  <si>
    <t>Red de Fibra Optica Proyecto  Centro</t>
  </si>
  <si>
    <t>Red de Fibra Optica Proyecto  Norte</t>
  </si>
  <si>
    <t xml:space="preserve">1006 Central-Sur  </t>
  </si>
  <si>
    <t>CT Puerto Libertad  Unidad 4</t>
  </si>
  <si>
    <t>CC C Samalayuca II</t>
  </si>
  <si>
    <t>CCC Huinalá II</t>
  </si>
  <si>
    <t>1004  Compensaión Dinámica Area  Central</t>
  </si>
  <si>
    <t xml:space="preserve">1003 Subestaciones Eléctricas Occidente </t>
  </si>
  <si>
    <t>Red de Transmisión Asociada  a la CC San Lorenzo</t>
  </si>
  <si>
    <t>1002 Compensación y Transmisión Noroeste-Sureste</t>
  </si>
  <si>
    <t>1001 Red de Trasmisión Baja-Nogales</t>
  </si>
  <si>
    <t>Red Asociada a la CH La Yesca</t>
  </si>
  <si>
    <t>Red Asociada a la CE La Venta III</t>
  </si>
  <si>
    <t>Punta Prieta Unidad 2</t>
  </si>
  <si>
    <t xml:space="preserve">1110 Compensación Capacitiva Norte </t>
  </si>
  <si>
    <t xml:space="preserve">1124 Bajio Centro </t>
  </si>
  <si>
    <t>1129   Compensación redes</t>
  </si>
  <si>
    <t>1111 Transmisión y Transformación del Central-Occidental</t>
  </si>
  <si>
    <t>1112 Transmisión y Transformación Noroeste</t>
  </si>
  <si>
    <t>1118 Transmisión y Transformación Norte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</si>
  <si>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</si>
  <si>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</si>
  <si>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</si>
  <si>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</si>
  <si>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1212 SUR-PENINSULAR </t>
  </si>
  <si>
    <t>1204 Conversión a 400 kv del Área Peninsular</t>
  </si>
  <si>
    <t xml:space="preserve">1203 Trasmisión y Transformación Oriental-Sureste </t>
  </si>
  <si>
    <t>1202 Suministro De  Energía a la Zona Manzanillo</t>
  </si>
  <si>
    <t xml:space="preserve">1211 NORESTE-CENTRAL </t>
  </si>
  <si>
    <t>1210 NORTE-NOROESTE</t>
  </si>
  <si>
    <t xml:space="preserve">CCC Poza Rica </t>
  </si>
  <si>
    <t>Red de Trans Asoc al proy de temp abierta y Oax II,II,IV</t>
  </si>
  <si>
    <t>CC  Repotenciación CT Manzanillo I U-1 y 2</t>
  </si>
  <si>
    <t>CI Guerrero Negro II</t>
  </si>
  <si>
    <t>1304 Transmisión y Transformación  del Oriental</t>
  </si>
  <si>
    <t>1303 Transmisón y Transformación Baja_Noroeste</t>
  </si>
  <si>
    <t xml:space="preserve">Baja California Sur III </t>
  </si>
  <si>
    <t xml:space="preserve">1322 DISTRIBUCION CENTRO </t>
  </si>
  <si>
    <t>1321  DISTRIBUCIÓN NORESTE</t>
  </si>
  <si>
    <t>1321  DISTRIBUCIÓN NOROSTE</t>
  </si>
  <si>
    <t>1401 SEs y LTs de las Areas Baja California Noroeste</t>
  </si>
  <si>
    <t>1402 Cambio de Tensión de la LT Culiacán-Los Mochis</t>
  </si>
  <si>
    <t>1403 Compensación Capacitiva de las Areas Noroeste-Norte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</si>
  <si>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</si>
  <si>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</si>
  <si>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</si>
  <si>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</si>
  <si>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</si>
  <si>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</si>
  <si>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</si>
  <si>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Oaxaca I, CE Oaxaca II y CE Oaxaca IV </t>
  </si>
  <si>
    <t>SE 1403 compensación Capacitiva de las Áreas Noroeste-Norte</t>
  </si>
  <si>
    <t xml:space="preserve">LT Red de Transmisión Asociada a El  Pacífico    </t>
  </si>
  <si>
    <t>SLT 1204 Conversión  a 400 KV Área Peninsular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</si>
  <si>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</si>
  <si>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</si>
  <si>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</si>
  <si>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</si>
  <si>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</si>
  <si>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</si>
  <si>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</si>
  <si>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1404 Subestaciones del Oriente</t>
  </si>
  <si>
    <t>CC CC Repotenciación CT Mazanillo I U-1 y 2</t>
  </si>
  <si>
    <t>COMPROMISOS DE PROYECTOS DE INVERSION FINANCIADA CONDICIONADA RESPECTO A SU COSTO TOTAL</t>
  </si>
  <si>
    <t>Enero- Marzo de 2012</t>
  </si>
  <si>
    <t>PEF 2012</t>
  </si>
  <si>
    <t>% Respecto PEF 2012</t>
  </si>
  <si>
    <t>LT 407 Red Asociada a Altamira II, III y IV     2_/</t>
  </si>
  <si>
    <t xml:space="preserve">LT Red de Transmisión Asociada a La Laguna II  </t>
  </si>
  <si>
    <t>SE  1320 DISTRIBUCIÓN NOROESTE</t>
  </si>
  <si>
    <t>SLT 1401 SE's y LT's de las Areas Baja California y Noroeste</t>
  </si>
  <si>
    <t>Hasta 2011</t>
  </si>
  <si>
    <t>En 2012</t>
  </si>
  <si>
    <t xml:space="preserve">SLT 1402 Cambio de Tensión de la LT </t>
  </si>
  <si>
    <t>LT Red de Transmisión asociada a la CG Los Humeros II</t>
  </si>
  <si>
    <t>1601 Transmisióny Transformación Noroeste - Norte</t>
  </si>
  <si>
    <t>Centro</t>
  </si>
  <si>
    <t>1_/  El tipo de cambio utilizado para la presentación de la información en pesos es de $12.8093 el cual corresponde al cierre de marzo de 2012.</t>
  </si>
  <si>
    <r>
      <t xml:space="preserve">(Cifras en millones de pesos con un decimal a precios de 2012) </t>
    </r>
    <r>
      <rPr>
        <b/>
        <vertAlign val="superscript"/>
        <sz val="9"/>
        <color indexed="9"/>
        <rFont val="Arial"/>
        <family val="2"/>
      </rPr>
      <t>1_/</t>
    </r>
  </si>
  <si>
    <r>
      <t xml:space="preserve">(Cifras en millones de pesos con un decimal a precios de 2012) </t>
    </r>
    <r>
      <rPr>
        <b/>
        <vertAlign val="superscript"/>
        <sz val="8"/>
        <color indexed="9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</si>
</sst>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00"/>
    <numFmt numFmtId="171" formatCode="#,##0.0_ ;[Red]\-#,##0.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6"/>
      <name val="Arial"/>
      <family val="2"/>
    </font>
    <font>
      <sz val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quotePrefix="1">
      <alignment horizontal="center" vertical="top"/>
    </xf>
    <xf numFmtId="49" fontId="3" fillId="0" borderId="11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166" fontId="4" fillId="0" borderId="10" xfId="0" applyNumberFormat="1" applyFont="1" applyFill="1" applyBorder="1" applyAlignment="1">
      <alignment vertical="top"/>
    </xf>
    <xf numFmtId="166" fontId="4" fillId="0" borderId="10" xfId="0" applyNumberFormat="1" applyFont="1" applyFill="1" applyBorder="1" applyAlignment="1" quotePrefix="1">
      <alignment vertical="top"/>
    </xf>
    <xf numFmtId="167" fontId="4" fillId="0" borderId="10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15" fontId="4" fillId="0" borderId="10" xfId="0" applyNumberFormat="1" applyFont="1" applyFill="1" applyBorder="1" applyAlignment="1">
      <alignment horizontal="center" vertical="top"/>
    </xf>
    <xf numFmtId="15" fontId="3" fillId="0" borderId="12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6" fillId="0" borderId="0" xfId="0" applyFont="1" applyAlignment="1">
      <alignment/>
    </xf>
    <xf numFmtId="49" fontId="3" fillId="0" borderId="0" xfId="0" applyNumberFormat="1" applyFont="1" applyFill="1" applyBorder="1" applyAlignment="1">
      <alignment vertical="top"/>
    </xf>
    <xf numFmtId="0" fontId="56" fillId="0" borderId="0" xfId="0" applyNumberFormat="1" applyFont="1" applyAlignment="1">
      <alignment vertical="top"/>
    </xf>
    <xf numFmtId="0" fontId="3" fillId="0" borderId="11" xfId="0" applyNumberFormat="1" applyFont="1" applyFill="1" applyBorder="1" applyAlignment="1">
      <alignment horizontal="center" vertical="top"/>
    </xf>
    <xf numFmtId="0" fontId="56" fillId="0" borderId="0" xfId="0" applyFont="1" applyAlignment="1">
      <alignment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vertical="top"/>
    </xf>
    <xf numFmtId="167" fontId="4" fillId="0" borderId="15" xfId="0" applyNumberFormat="1" applyFont="1" applyFill="1" applyBorder="1" applyAlignment="1">
      <alignment vertical="top"/>
    </xf>
    <xf numFmtId="1" fontId="4" fillId="0" borderId="15" xfId="0" applyNumberFormat="1" applyFont="1" applyFill="1" applyBorder="1" applyAlignment="1">
      <alignment horizontal="center" vertical="top"/>
    </xf>
    <xf numFmtId="37" fontId="3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70" fontId="2" fillId="0" borderId="0" xfId="63" applyNumberFormat="1" applyFont="1" applyAlignment="1">
      <alignment vertical="center"/>
      <protection/>
    </xf>
    <xf numFmtId="0" fontId="2" fillId="0" borderId="0" xfId="63" applyAlignment="1">
      <alignment vertical="center"/>
      <protection/>
    </xf>
    <xf numFmtId="170" fontId="2" fillId="0" borderId="0" xfId="63" applyNumberFormat="1" applyAlignment="1">
      <alignment vertical="center"/>
      <protection/>
    </xf>
    <xf numFmtId="170" fontId="2" fillId="0" borderId="0" xfId="63" applyNumberFormat="1" applyBorder="1" applyAlignment="1">
      <alignment vertical="center"/>
      <protection/>
    </xf>
    <xf numFmtId="0" fontId="2" fillId="0" borderId="0" xfId="63" applyBorder="1" applyAlignment="1">
      <alignment vertical="center"/>
      <protection/>
    </xf>
    <xf numFmtId="0" fontId="17" fillId="33" borderId="0" xfId="63" applyFont="1" applyFill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171" fontId="3" fillId="0" borderId="0" xfId="63" applyNumberFormat="1" applyFont="1" applyBorder="1" applyAlignment="1">
      <alignment horizontal="right" vertical="center"/>
      <protection/>
    </xf>
    <xf numFmtId="0" fontId="11" fillId="34" borderId="0" xfId="63" applyFont="1" applyFill="1" applyBorder="1" applyAlignment="1">
      <alignment vertical="center" wrapText="1"/>
      <protection/>
    </xf>
    <xf numFmtId="165" fontId="11" fillId="34" borderId="0" xfId="63" applyNumberFormat="1" applyFont="1" applyFill="1" applyBorder="1" applyAlignment="1">
      <alignment vertical="center"/>
      <protection/>
    </xf>
    <xf numFmtId="43" fontId="11" fillId="34" borderId="0" xfId="53" applyFont="1" applyFill="1" applyBorder="1" applyAlignment="1">
      <alignment vertical="center"/>
    </xf>
    <xf numFmtId="43" fontId="11" fillId="34" borderId="0" xfId="53" applyFont="1" applyFill="1" applyBorder="1" applyAlignment="1">
      <alignment horizontal="left" vertical="center"/>
    </xf>
    <xf numFmtId="0" fontId="10" fillId="34" borderId="0" xfId="63" applyFont="1" applyFill="1" applyBorder="1" applyAlignment="1">
      <alignment vertical="center" wrapText="1"/>
      <protection/>
    </xf>
    <xf numFmtId="43" fontId="11" fillId="34" borderId="0" xfId="52" applyFont="1" applyFill="1" applyBorder="1" applyAlignment="1">
      <alignment vertical="center" wrapText="1"/>
    </xf>
    <xf numFmtId="0" fontId="11" fillId="34" borderId="0" xfId="63" applyFont="1" applyFill="1" applyBorder="1" applyAlignment="1">
      <alignment horizontal="left" vertical="center" wrapText="1"/>
      <protection/>
    </xf>
    <xf numFmtId="43" fontId="11" fillId="34" borderId="0" xfId="52" applyFont="1" applyFill="1" applyBorder="1" applyAlignment="1">
      <alignment vertical="center"/>
    </xf>
    <xf numFmtId="0" fontId="2" fillId="0" borderId="0" xfId="63" applyFont="1" applyAlignment="1">
      <alignment vertical="center"/>
      <protection/>
    </xf>
    <xf numFmtId="164" fontId="2" fillId="0" borderId="0" xfId="63" applyNumberFormat="1" applyFont="1" applyAlignment="1">
      <alignment vertical="center"/>
      <protection/>
    </xf>
    <xf numFmtId="164" fontId="2" fillId="0" borderId="0" xfId="63" applyNumberFormat="1" applyAlignment="1">
      <alignment vertical="center"/>
      <protection/>
    </xf>
    <xf numFmtId="0" fontId="12" fillId="34" borderId="0" xfId="63" applyFont="1" applyFill="1" applyBorder="1" applyAlignment="1">
      <alignment vertical="center" wrapText="1"/>
      <protection/>
    </xf>
    <xf numFmtId="164" fontId="12" fillId="34" borderId="0" xfId="63" applyNumberFormat="1" applyFont="1" applyFill="1" applyBorder="1" applyAlignment="1">
      <alignment vertical="center" wrapText="1"/>
      <protection/>
    </xf>
    <xf numFmtId="0" fontId="2" fillId="0" borderId="0" xfId="63" applyFill="1" applyAlignment="1">
      <alignment vertical="center"/>
      <protection/>
    </xf>
    <xf numFmtId="165" fontId="2" fillId="0" borderId="0" xfId="63" applyNumberFormat="1" applyAlignment="1">
      <alignment vertical="center"/>
      <protection/>
    </xf>
    <xf numFmtId="0" fontId="11" fillId="34" borderId="0" xfId="63" applyFont="1" applyFill="1" applyBorder="1" applyAlignment="1">
      <alignment horizontal="left" vertical="center"/>
      <protection/>
    </xf>
    <xf numFmtId="0" fontId="11" fillId="34" borderId="0" xfId="63" applyFont="1" applyFill="1" applyBorder="1" applyAlignment="1">
      <alignment vertical="center"/>
      <protection/>
    </xf>
    <xf numFmtId="170" fontId="2" fillId="0" borderId="0" xfId="63" applyNumberFormat="1" applyFont="1" applyBorder="1" applyAlignment="1">
      <alignment vertical="center"/>
      <protection/>
    </xf>
    <xf numFmtId="0" fontId="11" fillId="34" borderId="16" xfId="63" applyFont="1" applyFill="1" applyBorder="1" applyAlignment="1">
      <alignment vertical="center" wrapText="1"/>
      <protection/>
    </xf>
    <xf numFmtId="0" fontId="2" fillId="35" borderId="0" xfId="63" applyFill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1" fillId="34" borderId="17" xfId="63" applyFont="1" applyFill="1" applyBorder="1" applyAlignment="1">
      <alignment horizontal="center" vertical="center"/>
      <protection/>
    </xf>
    <xf numFmtId="43" fontId="11" fillId="34" borderId="0" xfId="52" applyFont="1" applyFill="1" applyBorder="1" applyAlignment="1">
      <alignment horizontal="left" vertical="center"/>
    </xf>
    <xf numFmtId="0" fontId="10" fillId="34" borderId="0" xfId="63" applyFont="1" applyFill="1" applyBorder="1" applyAlignment="1">
      <alignment horizontal="left" vertical="center"/>
      <protection/>
    </xf>
    <xf numFmtId="0" fontId="10" fillId="34" borderId="0" xfId="63" applyFont="1" applyFill="1" applyBorder="1" applyAlignment="1">
      <alignment vertical="center"/>
      <protection/>
    </xf>
    <xf numFmtId="170" fontId="2" fillId="0" borderId="0" xfId="63" applyNumberFormat="1" applyFill="1" applyAlignment="1">
      <alignment vertical="center"/>
      <protection/>
    </xf>
    <xf numFmtId="43" fontId="11" fillId="34" borderId="0" xfId="63" applyNumberFormat="1" applyFont="1" applyFill="1" applyBorder="1" applyAlignment="1">
      <alignment vertical="center"/>
      <protection/>
    </xf>
    <xf numFmtId="0" fontId="11" fillId="34" borderId="17" xfId="63" applyFont="1" applyFill="1" applyBorder="1" applyAlignment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4" fillId="34" borderId="0" xfId="63" applyFont="1" applyFill="1" applyBorder="1" applyAlignment="1">
      <alignment horizontal="center" vertical="center"/>
      <protection/>
    </xf>
    <xf numFmtId="0" fontId="14" fillId="34" borderId="0" xfId="63" applyFont="1" applyFill="1" applyBorder="1" applyAlignment="1">
      <alignment vertical="center" wrapText="1"/>
      <protection/>
    </xf>
    <xf numFmtId="4" fontId="14" fillId="34" borderId="0" xfId="63" applyNumberFormat="1" applyFont="1" applyFill="1" applyBorder="1" applyAlignment="1">
      <alignment horizontal="right" vertical="center"/>
      <protection/>
    </xf>
    <xf numFmtId="164" fontId="14" fillId="34" borderId="0" xfId="63" applyNumberFormat="1" applyFont="1" applyFill="1" applyBorder="1" applyAlignment="1">
      <alignment horizontal="right" vertical="center"/>
      <protection/>
    </xf>
    <xf numFmtId="164" fontId="14" fillId="34" borderId="0" xfId="63" applyNumberFormat="1" applyFont="1" applyFill="1" applyBorder="1" applyAlignment="1">
      <alignment vertical="center" wrapText="1"/>
      <protection/>
    </xf>
    <xf numFmtId="0" fontId="3" fillId="34" borderId="0" xfId="63" applyFont="1" applyFill="1" applyBorder="1" applyAlignment="1">
      <alignment vertical="center"/>
      <protection/>
    </xf>
    <xf numFmtId="164" fontId="3" fillId="34" borderId="0" xfId="63" applyNumberFormat="1" applyFont="1" applyFill="1" applyBorder="1" applyAlignment="1">
      <alignment vertical="center"/>
      <protection/>
    </xf>
    <xf numFmtId="0" fontId="3" fillId="34" borderId="0" xfId="63" applyFont="1" applyFill="1" applyAlignment="1">
      <alignment vertical="center"/>
      <protection/>
    </xf>
    <xf numFmtId="0" fontId="3" fillId="34" borderId="0" xfId="63" applyFont="1" applyFill="1" applyBorder="1" applyAlignment="1">
      <alignment horizontal="left" vertical="center"/>
      <protection/>
    </xf>
    <xf numFmtId="0" fontId="3" fillId="34" borderId="0" xfId="63" applyFont="1" applyFill="1" applyBorder="1" applyAlignment="1">
      <alignment horizontal="justify" vertical="center"/>
      <protection/>
    </xf>
    <xf numFmtId="0" fontId="2" fillId="34" borderId="0" xfId="63" applyFill="1" applyAlignment="1">
      <alignment vertical="center"/>
      <protection/>
    </xf>
    <xf numFmtId="0" fontId="3" fillId="34" borderId="0" xfId="63" applyFont="1" applyFill="1" applyAlignment="1">
      <alignment horizontal="left" vertical="center"/>
      <protection/>
    </xf>
    <xf numFmtId="0" fontId="2" fillId="0" borderId="0" xfId="63" applyFill="1" applyBorder="1" applyAlignment="1">
      <alignment vertical="center"/>
      <protection/>
    </xf>
    <xf numFmtId="165" fontId="15" fillId="0" borderId="0" xfId="65" applyNumberFormat="1" applyFont="1" applyAlignment="1">
      <alignment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7" fillId="34" borderId="18" xfId="63" applyFont="1" applyFill="1" applyBorder="1" applyAlignment="1">
      <alignment horizontal="center" vertical="center"/>
      <protection/>
    </xf>
    <xf numFmtId="164" fontId="7" fillId="34" borderId="18" xfId="63" applyNumberFormat="1" applyFont="1" applyFill="1" applyBorder="1" applyAlignment="1">
      <alignment horizontal="right" vertical="center"/>
      <protection/>
    </xf>
    <xf numFmtId="0" fontId="7" fillId="34" borderId="18" xfId="63" applyFont="1" applyFill="1" applyBorder="1" applyAlignment="1">
      <alignment horizontal="right" vertical="center"/>
      <protection/>
    </xf>
    <xf numFmtId="164" fontId="3" fillId="0" borderId="0" xfId="63" applyNumberFormat="1" applyFont="1" applyAlignment="1">
      <alignment vertical="center"/>
      <protection/>
    </xf>
    <xf numFmtId="0" fontId="7" fillId="34" borderId="0" xfId="63" applyFont="1" applyFill="1" applyBorder="1" applyAlignment="1">
      <alignment vertical="center"/>
      <protection/>
    </xf>
    <xf numFmtId="0" fontId="7" fillId="34" borderId="0" xfId="63" applyFont="1" applyFill="1" applyBorder="1" applyAlignment="1">
      <alignment vertical="center" wrapText="1"/>
      <protection/>
    </xf>
    <xf numFmtId="164" fontId="7" fillId="34" borderId="0" xfId="63" applyNumberFormat="1" applyFont="1" applyFill="1" applyBorder="1" applyAlignment="1">
      <alignment vertical="center" wrapText="1"/>
      <protection/>
    </xf>
    <xf numFmtId="0" fontId="7" fillId="34" borderId="0" xfId="63" applyFont="1" applyFill="1" applyBorder="1" applyAlignment="1">
      <alignment horizontal="right" vertical="center"/>
      <protection/>
    </xf>
    <xf numFmtId="164" fontId="3" fillId="0" borderId="0" xfId="63" applyNumberFormat="1" applyFont="1" applyFill="1" applyAlignment="1">
      <alignment vertical="center"/>
      <protection/>
    </xf>
    <xf numFmtId="0" fontId="4" fillId="34" borderId="0" xfId="63" applyFont="1" applyFill="1" applyBorder="1" applyAlignment="1">
      <alignment horizontal="center" vertical="center" wrapText="1"/>
      <protection/>
    </xf>
    <xf numFmtId="0" fontId="3" fillId="34" borderId="0" xfId="63" applyNumberFormat="1" applyFont="1" applyFill="1" applyBorder="1" applyAlignment="1">
      <alignment horizontal="center" vertical="center" wrapText="1"/>
      <protection/>
    </xf>
    <xf numFmtId="0" fontId="3" fillId="34" borderId="0" xfId="63" applyFont="1" applyFill="1" applyBorder="1" applyAlignment="1">
      <alignment horizontal="center" vertical="center"/>
      <protection/>
    </xf>
    <xf numFmtId="0" fontId="3" fillId="34" borderId="0" xfId="63" applyFont="1" applyFill="1" applyBorder="1" applyAlignment="1">
      <alignment vertical="center" wrapText="1"/>
      <protection/>
    </xf>
    <xf numFmtId="171" fontId="3" fillId="34" borderId="0" xfId="63" applyNumberFormat="1" applyFont="1" applyFill="1" applyBorder="1" applyAlignment="1">
      <alignment horizontal="right" vertical="center"/>
      <protection/>
    </xf>
    <xf numFmtId="171" fontId="4" fillId="34" borderId="0" xfId="63" applyNumberFormat="1" applyFont="1" applyFill="1" applyBorder="1" applyAlignment="1">
      <alignment horizontal="right" vertical="center"/>
      <protection/>
    </xf>
    <xf numFmtId="171" fontId="4" fillId="34" borderId="0" xfId="63" applyNumberFormat="1" applyFont="1" applyFill="1" applyBorder="1" applyAlignment="1">
      <alignment horizontal="right" vertical="center" wrapText="1"/>
      <protection/>
    </xf>
    <xf numFmtId="0" fontId="4" fillId="34" borderId="0" xfId="63" applyNumberFormat="1" applyFont="1" applyFill="1" applyBorder="1" applyAlignment="1">
      <alignment horizontal="center" vertical="center" wrapText="1"/>
      <protection/>
    </xf>
    <xf numFmtId="0" fontId="4" fillId="34" borderId="0" xfId="63" applyFont="1" applyFill="1" applyBorder="1" applyAlignment="1">
      <alignment horizontal="center" vertical="center"/>
      <protection/>
    </xf>
    <xf numFmtId="0" fontId="4" fillId="34" borderId="0" xfId="63" applyFont="1" applyFill="1" applyBorder="1" applyAlignment="1">
      <alignment vertical="center" wrapText="1"/>
      <protection/>
    </xf>
    <xf numFmtId="0" fontId="3" fillId="34" borderId="0" xfId="63" applyNumberFormat="1" applyFont="1" applyFill="1" applyAlignment="1">
      <alignment horizontal="center" vertical="center" wrapText="1"/>
      <protection/>
    </xf>
    <xf numFmtId="0" fontId="3" fillId="34" borderId="0" xfId="63" applyFont="1" applyFill="1" applyAlignment="1">
      <alignment horizontal="center" vertical="center"/>
      <protection/>
    </xf>
    <xf numFmtId="0" fontId="3" fillId="34" borderId="0" xfId="63" applyFont="1" applyFill="1" applyAlignment="1">
      <alignment vertical="center" wrapText="1"/>
      <protection/>
    </xf>
    <xf numFmtId="170" fontId="2" fillId="0" borderId="0" xfId="63" applyNumberFormat="1" applyFill="1" applyBorder="1" applyAlignment="1">
      <alignment vertical="center"/>
      <protection/>
    </xf>
    <xf numFmtId="0" fontId="4" fillId="34" borderId="0" xfId="63" applyNumberFormat="1" applyFont="1" applyFill="1" applyAlignment="1">
      <alignment horizontal="center" vertical="center" wrapText="1"/>
      <protection/>
    </xf>
    <xf numFmtId="0" fontId="4" fillId="34" borderId="0" xfId="63" applyFont="1" applyFill="1" applyAlignment="1">
      <alignment horizontal="center" vertical="center"/>
      <protection/>
    </xf>
    <xf numFmtId="0" fontId="4" fillId="34" borderId="0" xfId="63" applyFont="1" applyFill="1" applyAlignment="1">
      <alignment vertical="center" wrapText="1"/>
      <protection/>
    </xf>
    <xf numFmtId="0" fontId="4" fillId="34" borderId="16" xfId="63" applyFont="1" applyFill="1" applyBorder="1" applyAlignment="1" quotePrefix="1">
      <alignment horizontal="center" vertical="center"/>
      <protection/>
    </xf>
    <xf numFmtId="0" fontId="4" fillId="34" borderId="16" xfId="63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 wrapText="1"/>
      <protection/>
    </xf>
    <xf numFmtId="171" fontId="3" fillId="0" borderId="0" xfId="63" applyNumberFormat="1" applyFont="1" applyAlignment="1">
      <alignment vertical="center"/>
      <protection/>
    </xf>
    <xf numFmtId="171" fontId="3" fillId="34" borderId="0" xfId="63" applyNumberFormat="1" applyFont="1" applyFill="1" applyAlignment="1">
      <alignment horizontal="right" vertical="center"/>
      <protection/>
    </xf>
    <xf numFmtId="171" fontId="4" fillId="34" borderId="0" xfId="63" applyNumberFormat="1" applyFont="1" applyFill="1" applyAlignment="1">
      <alignment horizontal="right" vertical="center"/>
      <protection/>
    </xf>
    <xf numFmtId="171" fontId="4" fillId="34" borderId="0" xfId="63" applyNumberFormat="1" applyFont="1" applyFill="1" applyAlignment="1">
      <alignment horizontal="right" vertical="center" wrapText="1"/>
      <protection/>
    </xf>
    <xf numFmtId="164" fontId="3" fillId="34" borderId="0" xfId="63" applyNumberFormat="1" applyFont="1" applyFill="1" applyAlignment="1">
      <alignment vertical="center"/>
      <protection/>
    </xf>
    <xf numFmtId="165" fontId="3" fillId="0" borderId="0" xfId="63" applyNumberFormat="1" applyFont="1" applyBorder="1" applyAlignment="1">
      <alignment vertical="center"/>
      <protection/>
    </xf>
    <xf numFmtId="164" fontId="3" fillId="0" borderId="0" xfId="63" applyNumberFormat="1" applyFont="1" applyBorder="1" applyAlignment="1">
      <alignment vertical="center"/>
      <protection/>
    </xf>
    <xf numFmtId="0" fontId="3" fillId="34" borderId="16" xfId="63" applyNumberFormat="1" applyFont="1" applyFill="1" applyBorder="1" applyAlignment="1">
      <alignment horizontal="center" vertical="center" wrapText="1"/>
      <protection/>
    </xf>
    <xf numFmtId="0" fontId="3" fillId="34" borderId="16" xfId="63" applyFont="1" applyFill="1" applyBorder="1" applyAlignment="1">
      <alignment horizontal="center" vertical="center"/>
      <protection/>
    </xf>
    <xf numFmtId="0" fontId="3" fillId="34" borderId="16" xfId="63" applyFont="1" applyFill="1" applyBorder="1" applyAlignment="1">
      <alignment vertical="center" wrapText="1"/>
      <protection/>
    </xf>
    <xf numFmtId="171" fontId="3" fillId="34" borderId="16" xfId="63" applyNumberFormat="1" applyFont="1" applyFill="1" applyBorder="1" applyAlignment="1">
      <alignment horizontal="right" vertical="center"/>
      <protection/>
    </xf>
    <xf numFmtId="171" fontId="4" fillId="34" borderId="16" xfId="63" applyNumberFormat="1" applyFont="1" applyFill="1" applyBorder="1" applyAlignment="1">
      <alignment horizontal="right" vertical="center"/>
      <protection/>
    </xf>
    <xf numFmtId="171" fontId="4" fillId="34" borderId="16" xfId="63" applyNumberFormat="1" applyFont="1" applyFill="1" applyBorder="1" applyAlignment="1">
      <alignment horizontal="right" vertical="center" wrapText="1"/>
      <protection/>
    </xf>
    <xf numFmtId="171" fontId="3" fillId="34" borderId="0" xfId="63" applyNumberFormat="1" applyFont="1" applyFill="1" applyAlignment="1">
      <alignment vertical="center"/>
      <protection/>
    </xf>
    <xf numFmtId="171" fontId="3" fillId="0" borderId="0" xfId="63" applyNumberFormat="1" applyFont="1" applyBorder="1" applyAlignment="1">
      <alignment vertical="center"/>
      <protection/>
    </xf>
    <xf numFmtId="0" fontId="4" fillId="34" borderId="16" xfId="63" applyNumberFormat="1" applyFont="1" applyFill="1" applyBorder="1" applyAlignment="1">
      <alignment horizontal="center" vertical="center" wrapText="1"/>
      <protection/>
    </xf>
    <xf numFmtId="0" fontId="4" fillId="34" borderId="16" xfId="63" applyFont="1" applyFill="1" applyBorder="1" applyAlignment="1">
      <alignment vertical="center" wrapText="1"/>
      <protection/>
    </xf>
    <xf numFmtId="3" fontId="3" fillId="34" borderId="0" xfId="63" applyNumberFormat="1" applyFont="1" applyFill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34" borderId="17" xfId="63" applyNumberFormat="1" applyFont="1" applyFill="1" applyBorder="1" applyAlignment="1">
      <alignment horizontal="center" vertical="center" wrapText="1"/>
      <protection/>
    </xf>
    <xf numFmtId="0" fontId="3" fillId="34" borderId="17" xfId="63" applyFont="1" applyFill="1" applyBorder="1" applyAlignment="1">
      <alignment horizontal="center" vertical="center"/>
      <protection/>
    </xf>
    <xf numFmtId="0" fontId="3" fillId="34" borderId="17" xfId="63" applyFont="1" applyFill="1" applyBorder="1" applyAlignment="1">
      <alignment vertical="center" wrapText="1"/>
      <protection/>
    </xf>
    <xf numFmtId="171" fontId="3" fillId="34" borderId="17" xfId="63" applyNumberFormat="1" applyFont="1" applyFill="1" applyBorder="1" applyAlignment="1">
      <alignment horizontal="right" vertical="center"/>
      <protection/>
    </xf>
    <xf numFmtId="171" fontId="4" fillId="34" borderId="17" xfId="63" applyNumberFormat="1" applyFont="1" applyFill="1" applyBorder="1" applyAlignment="1">
      <alignment horizontal="right" vertical="center"/>
      <protection/>
    </xf>
    <xf numFmtId="171" fontId="4" fillId="34" borderId="17" xfId="63" applyNumberFormat="1" applyFont="1" applyFill="1" applyBorder="1" applyAlignment="1">
      <alignment horizontal="right" vertical="center" wrapText="1"/>
      <protection/>
    </xf>
    <xf numFmtId="0" fontId="4" fillId="34" borderId="17" xfId="63" applyFont="1" applyFill="1" applyBorder="1" applyAlignment="1">
      <alignment horizontal="right" vertical="center"/>
      <protection/>
    </xf>
    <xf numFmtId="171" fontId="21" fillId="34" borderId="0" xfId="63" applyNumberFormat="1" applyFont="1" applyFill="1" applyAlignment="1">
      <alignment horizontal="right" vertical="center"/>
      <protection/>
    </xf>
    <xf numFmtId="171" fontId="21" fillId="34" borderId="0" xfId="63" applyNumberFormat="1" applyFont="1" applyFill="1" applyAlignment="1">
      <alignment horizontal="right" vertical="center" wrapText="1"/>
      <protection/>
    </xf>
    <xf numFmtId="0" fontId="2" fillId="0" borderId="0" xfId="63" applyFont="1" applyFill="1" applyAlignment="1">
      <alignment vertical="center"/>
      <protection/>
    </xf>
    <xf numFmtId="164" fontId="21" fillId="34" borderId="0" xfId="63" applyNumberFormat="1" applyFont="1" applyFill="1" applyAlignment="1">
      <alignment horizontal="right" vertical="center" wrapText="1"/>
      <protection/>
    </xf>
    <xf numFmtId="0" fontId="2" fillId="34" borderId="0" xfId="63" applyFont="1" applyFill="1" applyAlignment="1">
      <alignment vertical="center"/>
      <protection/>
    </xf>
    <xf numFmtId="0" fontId="21" fillId="34" borderId="0" xfId="63" applyFont="1" applyFill="1" applyAlignment="1">
      <alignment horizontal="right" vertical="center" wrapText="1"/>
      <protection/>
    </xf>
    <xf numFmtId="171" fontId="2" fillId="0" borderId="0" xfId="63" applyNumberFormat="1" applyFont="1" applyAlignment="1">
      <alignment vertical="center"/>
      <protection/>
    </xf>
    <xf numFmtId="0" fontId="3" fillId="34" borderId="18" xfId="63" applyNumberFormat="1" applyFont="1" applyFill="1" applyBorder="1" applyAlignment="1">
      <alignment horizontal="center" vertical="center" wrapText="1"/>
      <protection/>
    </xf>
    <xf numFmtId="0" fontId="3" fillId="34" borderId="18" xfId="63" applyFont="1" applyFill="1" applyBorder="1" applyAlignment="1">
      <alignment horizontal="center" vertical="center"/>
      <protection/>
    </xf>
    <xf numFmtId="0" fontId="3" fillId="34" borderId="18" xfId="63" applyFont="1" applyFill="1" applyBorder="1" applyAlignment="1">
      <alignment vertical="center" wrapText="1"/>
      <protection/>
    </xf>
    <xf numFmtId="171" fontId="3" fillId="34" borderId="18" xfId="63" applyNumberFormat="1" applyFont="1" applyFill="1" applyBorder="1" applyAlignment="1">
      <alignment horizontal="right" vertical="center"/>
      <protection/>
    </xf>
    <xf numFmtId="171" fontId="4" fillId="34" borderId="18" xfId="63" applyNumberFormat="1" applyFont="1" applyFill="1" applyBorder="1" applyAlignment="1">
      <alignment horizontal="right" vertical="center"/>
      <protection/>
    </xf>
    <xf numFmtId="171" fontId="4" fillId="34" borderId="18" xfId="63" applyNumberFormat="1" applyFont="1" applyFill="1" applyBorder="1" applyAlignment="1">
      <alignment horizontal="right" vertical="center" wrapText="1"/>
      <protection/>
    </xf>
    <xf numFmtId="0" fontId="57" fillId="0" borderId="0" xfId="63" applyFont="1" applyAlignment="1">
      <alignment vertical="center"/>
      <protection/>
    </xf>
    <xf numFmtId="0" fontId="11" fillId="0" borderId="0" xfId="63" applyFont="1" applyFill="1" applyBorder="1" applyAlignment="1">
      <alignment vertical="center" wrapTex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 quotePrefix="1">
      <alignment horizontal="center" vertical="center"/>
      <protection/>
    </xf>
    <xf numFmtId="164" fontId="7" fillId="0" borderId="18" xfId="63" applyNumberFormat="1" applyFont="1" applyFill="1" applyBorder="1" applyAlignment="1">
      <alignment horizontal="right" vertical="center"/>
      <protection/>
    </xf>
    <xf numFmtId="164" fontId="7" fillId="0" borderId="0" xfId="63" applyNumberFormat="1" applyFont="1" applyFill="1" applyBorder="1" applyAlignment="1">
      <alignment vertical="center" wrapText="1"/>
      <protection/>
    </xf>
    <xf numFmtId="164" fontId="12" fillId="0" borderId="0" xfId="63" applyNumberFormat="1" applyFont="1" applyFill="1" applyBorder="1" applyAlignment="1">
      <alignment vertical="center" wrapText="1"/>
      <protection/>
    </xf>
    <xf numFmtId="0" fontId="10" fillId="34" borderId="0" xfId="63" applyFont="1" applyFill="1" applyBorder="1" applyAlignment="1">
      <alignment horizontal="center" vertical="center"/>
      <protection/>
    </xf>
    <xf numFmtId="0" fontId="10" fillId="34" borderId="16" xfId="63" applyFont="1" applyFill="1" applyBorder="1" applyAlignment="1">
      <alignment horizontal="center" vertical="center"/>
      <protection/>
    </xf>
    <xf numFmtId="0" fontId="3" fillId="34" borderId="0" xfId="63" applyFont="1" applyFill="1" applyAlignment="1">
      <alignment vertical="center"/>
      <protection/>
    </xf>
    <xf numFmtId="0" fontId="3" fillId="34" borderId="0" xfId="63" applyFont="1" applyFill="1" applyAlignment="1">
      <alignment horizontal="justify" vertical="center"/>
      <protection/>
    </xf>
    <xf numFmtId="165" fontId="13" fillId="0" borderId="17" xfId="63" applyNumberFormat="1" applyFont="1" applyFill="1" applyBorder="1" applyAlignment="1">
      <alignment vertical="center"/>
      <protection/>
    </xf>
    <xf numFmtId="0" fontId="10" fillId="34" borderId="16" xfId="63" applyFont="1" applyFill="1" applyBorder="1" applyAlignment="1">
      <alignment vertical="center" wrapText="1"/>
      <protection/>
    </xf>
    <xf numFmtId="168" fontId="2" fillId="0" borderId="0" xfId="48" applyNumberFormat="1" applyFont="1" applyAlignment="1">
      <alignment vertical="center"/>
    </xf>
    <xf numFmtId="168" fontId="2" fillId="0" borderId="0" xfId="48" applyNumberFormat="1" applyFont="1" applyFill="1" applyAlignment="1">
      <alignment vertical="center"/>
    </xf>
    <xf numFmtId="168" fontId="2" fillId="35" borderId="0" xfId="48" applyNumberFormat="1" applyFont="1" applyFill="1" applyAlignment="1">
      <alignment vertical="center"/>
    </xf>
    <xf numFmtId="168" fontId="3" fillId="0" borderId="0" xfId="48" applyNumberFormat="1" applyFont="1" applyAlignment="1">
      <alignment vertical="center"/>
    </xf>
    <xf numFmtId="43" fontId="11" fillId="34" borderId="16" xfId="52" applyFont="1" applyFill="1" applyBorder="1" applyAlignment="1">
      <alignment vertical="center"/>
    </xf>
    <xf numFmtId="43" fontId="11" fillId="0" borderId="0" xfId="52" applyFont="1" applyFill="1" applyBorder="1" applyAlignment="1">
      <alignment vertical="center" wrapText="1"/>
    </xf>
    <xf numFmtId="0" fontId="4" fillId="34" borderId="0" xfId="63" applyFont="1" applyFill="1" applyBorder="1" applyAlignment="1">
      <alignment horizontal="center" vertical="center" wrapText="1"/>
      <protection/>
    </xf>
    <xf numFmtId="0" fontId="10" fillId="34" borderId="0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vertical="center"/>
      <protection/>
    </xf>
    <xf numFmtId="171" fontId="3" fillId="0" borderId="0" xfId="63" applyNumberFormat="1" applyFont="1" applyFill="1" applyBorder="1" applyAlignment="1">
      <alignment horizontal="right" vertical="center"/>
      <protection/>
    </xf>
    <xf numFmtId="0" fontId="4" fillId="34" borderId="0" xfId="63" applyFont="1" applyFill="1" applyBorder="1" applyAlignment="1">
      <alignment horizontal="center" vertical="center"/>
      <protection/>
    </xf>
    <xf numFmtId="0" fontId="3" fillId="34" borderId="0" xfId="63" applyFont="1" applyFill="1" applyAlignment="1">
      <alignment vertical="center"/>
      <protection/>
    </xf>
    <xf numFmtId="0" fontId="4" fillId="34" borderId="0" xfId="63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/>
      <protection/>
    </xf>
    <xf numFmtId="165" fontId="11" fillId="0" borderId="0" xfId="63" applyNumberFormat="1" applyFont="1" applyFill="1" applyBorder="1" applyAlignment="1">
      <alignment vertical="center"/>
      <protection/>
    </xf>
    <xf numFmtId="165" fontId="11" fillId="0" borderId="16" xfId="63" applyNumberFormat="1" applyFont="1" applyFill="1" applyBorder="1" applyAlignment="1">
      <alignment vertical="center"/>
      <protection/>
    </xf>
    <xf numFmtId="0" fontId="11" fillId="0" borderId="0" xfId="63" applyFont="1" applyAlignment="1">
      <alignment horizontal="left" vertical="center"/>
      <protection/>
    </xf>
    <xf numFmtId="0" fontId="11" fillId="34" borderId="16" xfId="63" applyFont="1" applyFill="1" applyBorder="1" applyAlignment="1">
      <alignment horizontal="left" vertical="center"/>
      <protection/>
    </xf>
    <xf numFmtId="0" fontId="11" fillId="0" borderId="0" xfId="63" applyFont="1" applyFill="1" applyBorder="1" applyAlignment="1">
      <alignment horizontal="left" vertical="center"/>
      <protection/>
    </xf>
    <xf numFmtId="1" fontId="11" fillId="0" borderId="0" xfId="63" applyNumberFormat="1" applyFont="1" applyAlignment="1">
      <alignment horizontal="left" vertical="center"/>
      <protection/>
    </xf>
    <xf numFmtId="0" fontId="5" fillId="33" borderId="0" xfId="63" applyFont="1" applyFill="1" applyAlignment="1">
      <alignment horizontal="left" vertical="center"/>
      <protection/>
    </xf>
    <xf numFmtId="0" fontId="10" fillId="34" borderId="16" xfId="63" applyFont="1" applyFill="1" applyBorder="1" applyAlignment="1">
      <alignment horizontal="center" vertical="center"/>
      <protection/>
    </xf>
    <xf numFmtId="0" fontId="10" fillId="34" borderId="0" xfId="63" applyFont="1" applyFill="1" applyBorder="1" applyAlignment="1">
      <alignment horizontal="center" vertical="center"/>
      <protection/>
    </xf>
    <xf numFmtId="0" fontId="16" fillId="33" borderId="0" xfId="63" applyFont="1" applyFill="1" applyAlignment="1">
      <alignment horizontal="left" vertical="center" wrapText="1"/>
      <protection/>
    </xf>
    <xf numFmtId="0" fontId="16" fillId="33" borderId="0" xfId="63" applyFont="1" applyFill="1" applyAlignment="1">
      <alignment horizontal="left" vertical="center"/>
      <protection/>
    </xf>
    <xf numFmtId="0" fontId="16" fillId="33" borderId="0" xfId="63" applyFont="1" applyFill="1" applyAlignment="1">
      <alignment vertical="center" wrapText="1"/>
      <protection/>
    </xf>
    <xf numFmtId="0" fontId="4" fillId="34" borderId="0" xfId="63" applyFont="1" applyFill="1" applyAlignment="1">
      <alignment vertical="center"/>
      <protection/>
    </xf>
    <xf numFmtId="0" fontId="4" fillId="34" borderId="0" xfId="63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 wrapText="1"/>
      <protection/>
    </xf>
    <xf numFmtId="0" fontId="4" fillId="34" borderId="0" xfId="63" applyFont="1" applyFill="1" applyBorder="1" applyAlignment="1">
      <alignment horizontal="center" vertical="center" wrapText="1"/>
      <protection/>
    </xf>
    <xf numFmtId="0" fontId="21" fillId="34" borderId="0" xfId="63" applyFont="1" applyFill="1" applyBorder="1" applyAlignment="1">
      <alignment horizontal="center" vertical="center"/>
      <protection/>
    </xf>
    <xf numFmtId="0" fontId="21" fillId="34" borderId="0" xfId="63" applyFont="1" applyFill="1" applyAlignment="1">
      <alignment vertical="center"/>
      <protection/>
    </xf>
    <xf numFmtId="0" fontId="20" fillId="34" borderId="0" xfId="63" applyFont="1" applyFill="1" applyAlignment="1">
      <alignment vertical="center" wrapText="1"/>
      <protection/>
    </xf>
    <xf numFmtId="0" fontId="3" fillId="34" borderId="0" xfId="63" applyFont="1" applyFill="1" applyAlignment="1">
      <alignment vertical="center"/>
      <protection/>
    </xf>
    <xf numFmtId="0" fontId="3" fillId="34" borderId="0" xfId="63" applyFont="1" applyFill="1" applyBorder="1" applyAlignment="1">
      <alignment horizontal="justify"/>
      <protection/>
    </xf>
    <xf numFmtId="0" fontId="3" fillId="34" borderId="0" xfId="63" applyFont="1" applyFill="1" applyAlignment="1">
      <alignment horizontal="justify" vertical="center"/>
      <protection/>
    </xf>
  </cellXfs>
  <cellStyles count="7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_Avance f y f CFE dlls" xfId="53"/>
    <cellStyle name="Millares 3" xfId="54"/>
    <cellStyle name="Currency" xfId="55"/>
    <cellStyle name="Currency [0]" xfId="56"/>
    <cellStyle name="Neutral" xfId="57"/>
    <cellStyle name="Normal 14" xfId="58"/>
    <cellStyle name="Normal 15" xfId="59"/>
    <cellStyle name="Normal 16" xfId="60"/>
    <cellStyle name="Normal 17" xfId="61"/>
    <cellStyle name="Normal 18" xfId="62"/>
    <cellStyle name="Normal 2" xfId="63"/>
    <cellStyle name="Normal 2 2" xfId="64"/>
    <cellStyle name="Normal 2 2 2" xfId="65"/>
    <cellStyle name="Normal 2_Hoja1" xfId="66"/>
    <cellStyle name="Normal 20" xfId="67"/>
    <cellStyle name="Normal 22" xfId="68"/>
    <cellStyle name="Normal 23" xfId="69"/>
    <cellStyle name="Normal 24" xfId="70"/>
    <cellStyle name="Normal 25" xfId="71"/>
    <cellStyle name="Normal 26" xfId="72"/>
    <cellStyle name="Normal 3" xfId="73"/>
    <cellStyle name="Notas" xfId="74"/>
    <cellStyle name="Percent" xfId="75"/>
    <cellStyle name="Porcentual 2" xfId="76"/>
    <cellStyle name="Porcentual 2 2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9"/>
  <sheetViews>
    <sheetView zoomScalePageLayoutView="0" workbookViewId="0" topLeftCell="A262">
      <selection activeCell="A263" sqref="A263"/>
    </sheetView>
  </sheetViews>
  <sheetFormatPr defaultColWidth="11.421875" defaultRowHeight="15"/>
  <sheetData>
    <row r="1" spans="1:13" ht="15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 ht="15">
      <c r="A2" s="1"/>
      <c r="B2" s="2"/>
      <c r="C2" s="9" t="s">
        <v>123</v>
      </c>
      <c r="D2" s="4"/>
      <c r="E2" s="5">
        <v>853054.4569552185</v>
      </c>
      <c r="F2" s="5">
        <v>853054.4569552185</v>
      </c>
      <c r="G2" s="6">
        <v>853054.4569552185</v>
      </c>
      <c r="H2" s="7"/>
      <c r="I2" s="7"/>
      <c r="J2" s="7"/>
      <c r="K2" s="8"/>
      <c r="L2" s="8"/>
      <c r="M2" s="5"/>
    </row>
    <row r="3" spans="1:13" ht="15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 ht="15">
      <c r="A4" s="1"/>
      <c r="B4" s="2"/>
      <c r="C4" s="10" t="s">
        <v>124</v>
      </c>
      <c r="D4" s="4"/>
      <c r="E4" s="5">
        <v>727599.0969057637</v>
      </c>
      <c r="F4" s="5">
        <v>727599.0969057637</v>
      </c>
      <c r="G4" s="6">
        <v>727599.0969057637</v>
      </c>
      <c r="H4" s="7"/>
      <c r="I4" s="7"/>
      <c r="J4" s="7"/>
      <c r="K4" s="8"/>
      <c r="L4" s="8"/>
      <c r="M4" s="5"/>
    </row>
    <row r="5" spans="1:13" ht="15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 ht="15">
      <c r="A6" s="1"/>
      <c r="B6" s="2"/>
      <c r="C6" s="10" t="s">
        <v>125</v>
      </c>
      <c r="D6" s="4"/>
      <c r="E6" s="5">
        <v>44373.03030675668</v>
      </c>
      <c r="F6" s="5">
        <v>44373.03030675668</v>
      </c>
      <c r="G6" s="6">
        <v>44373.03030675668</v>
      </c>
      <c r="H6" s="7"/>
      <c r="I6" s="7"/>
      <c r="J6" s="7"/>
      <c r="K6" s="8"/>
      <c r="L6" s="8"/>
      <c r="M6" s="5"/>
    </row>
    <row r="7" spans="1:13" ht="15">
      <c r="A7" s="1">
        <v>1</v>
      </c>
      <c r="B7" s="2"/>
      <c r="C7" s="10" t="s">
        <v>126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 ht="15">
      <c r="A8" s="1">
        <v>2</v>
      </c>
      <c r="B8" s="2"/>
      <c r="C8" s="10" t="s">
        <v>127</v>
      </c>
      <c r="D8" s="4"/>
      <c r="E8" s="5">
        <v>7945.19891130384</v>
      </c>
      <c r="F8" s="5">
        <v>7945.19891130384</v>
      </c>
      <c r="G8" s="6">
        <v>7945.19891130384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 ht="15">
      <c r="A9" s="1">
        <v>3</v>
      </c>
      <c r="B9" s="2"/>
      <c r="C9" s="10" t="s">
        <v>128</v>
      </c>
      <c r="D9" s="4"/>
      <c r="E9" s="5">
        <v>90.55275232283866</v>
      </c>
      <c r="F9" s="5">
        <v>90.55275232283866</v>
      </c>
      <c r="G9" s="6">
        <v>90.55275232283866</v>
      </c>
      <c r="H9" s="11">
        <v>38080</v>
      </c>
      <c r="I9" s="11">
        <v>38080</v>
      </c>
      <c r="J9" s="11">
        <v>41759</v>
      </c>
      <c r="K9" s="8">
        <v>10</v>
      </c>
      <c r="L9" s="8" t="s">
        <v>129</v>
      </c>
      <c r="M9" s="5"/>
    </row>
    <row r="10" spans="1:13" ht="15">
      <c r="A10" s="1">
        <v>4</v>
      </c>
      <c r="B10" s="2"/>
      <c r="C10" s="10" t="s">
        <v>130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129</v>
      </c>
      <c r="M10" s="5"/>
    </row>
    <row r="11" spans="1:13" ht="15">
      <c r="A11" s="1">
        <v>5</v>
      </c>
      <c r="B11" s="2"/>
      <c r="C11" s="10" t="s">
        <v>131</v>
      </c>
      <c r="D11" s="4"/>
      <c r="E11" s="5">
        <v>542.8648290647757</v>
      </c>
      <c r="F11" s="5">
        <v>542.8648290647757</v>
      </c>
      <c r="G11" s="6">
        <v>542.8648290647757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 ht="15">
      <c r="A12" s="1">
        <v>6</v>
      </c>
      <c r="B12" s="2"/>
      <c r="C12" s="10" t="s">
        <v>132</v>
      </c>
      <c r="D12" s="4"/>
      <c r="E12" s="5">
        <v>5536.785569235967</v>
      </c>
      <c r="F12" s="5">
        <v>5536.785569235967</v>
      </c>
      <c r="G12" s="6">
        <v>5536.785569235967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 ht="15">
      <c r="A13" s="1">
        <v>7</v>
      </c>
      <c r="B13" s="2"/>
      <c r="C13" s="10" t="s">
        <v>133</v>
      </c>
      <c r="D13" s="4"/>
      <c r="E13" s="5">
        <v>3899.752703432199</v>
      </c>
      <c r="F13" s="5">
        <v>3899.752703432199</v>
      </c>
      <c r="G13" s="6">
        <v>3899.752703432199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 ht="15">
      <c r="A14" s="1">
        <v>9</v>
      </c>
      <c r="B14" s="2"/>
      <c r="C14" s="10" t="s">
        <v>134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129</v>
      </c>
      <c r="M14" s="5"/>
    </row>
    <row r="15" spans="1:13" ht="15">
      <c r="A15" s="1">
        <v>10</v>
      </c>
      <c r="B15" s="2"/>
      <c r="C15" s="10" t="s">
        <v>135</v>
      </c>
      <c r="D15" s="4"/>
      <c r="E15" s="5">
        <v>2236.853087794973</v>
      </c>
      <c r="F15" s="5">
        <v>2236.853087794973</v>
      </c>
      <c r="G15" s="6">
        <v>2236.853087794973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 ht="15">
      <c r="A16" s="1">
        <v>11</v>
      </c>
      <c r="B16" s="2"/>
      <c r="C16" s="10" t="s">
        <v>136</v>
      </c>
      <c r="D16" s="4"/>
      <c r="E16" s="5">
        <v>2357.678613447261</v>
      </c>
      <c r="F16" s="5">
        <v>2357.678613447261</v>
      </c>
      <c r="G16" s="6">
        <v>2357.678613447261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129</v>
      </c>
      <c r="M16" s="5"/>
    </row>
    <row r="17" spans="1:13" ht="15">
      <c r="A17" s="1">
        <v>12</v>
      </c>
      <c r="B17" s="2"/>
      <c r="C17" s="10" t="s">
        <v>137</v>
      </c>
      <c r="D17" s="4"/>
      <c r="E17" s="5">
        <v>2475.59676519866</v>
      </c>
      <c r="F17" s="5">
        <v>2475.59676519866</v>
      </c>
      <c r="G17" s="6">
        <v>2475.59676519866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 ht="15">
      <c r="A18" s="1">
        <v>13</v>
      </c>
      <c r="B18" s="2"/>
      <c r="C18" s="10" t="s">
        <v>138</v>
      </c>
      <c r="D18" s="4"/>
      <c r="E18" s="5">
        <v>2251.005657230384</v>
      </c>
      <c r="F18" s="5">
        <v>2251.005657230384</v>
      </c>
      <c r="G18" s="6">
        <v>2251.005657230384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 ht="15">
      <c r="A19" s="1">
        <v>14</v>
      </c>
      <c r="B19" s="2"/>
      <c r="C19" s="10" t="s">
        <v>139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129</v>
      </c>
      <c r="M19" s="5"/>
    </row>
    <row r="20" spans="1:13" ht="15">
      <c r="A20" s="1">
        <v>15</v>
      </c>
      <c r="B20" s="2"/>
      <c r="C20" s="10" t="s">
        <v>140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129</v>
      </c>
      <c r="M20" s="5"/>
    </row>
    <row r="21" spans="1:13" ht="15">
      <c r="A21" s="1">
        <v>16</v>
      </c>
      <c r="B21" s="2"/>
      <c r="C21" s="10" t="s">
        <v>141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129</v>
      </c>
      <c r="M21" s="5"/>
    </row>
    <row r="22" spans="1:13" ht="15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 ht="15">
      <c r="A23" s="1"/>
      <c r="B23" s="2"/>
      <c r="C23" s="10" t="s">
        <v>22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 ht="15">
      <c r="A24" s="1">
        <v>17</v>
      </c>
      <c r="B24" s="2"/>
      <c r="C24" s="10" t="s">
        <v>142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 ht="15">
      <c r="A25" s="1">
        <v>18</v>
      </c>
      <c r="B25" s="2"/>
      <c r="C25" s="10" t="s">
        <v>143</v>
      </c>
      <c r="D25" s="4"/>
      <c r="E25" s="5">
        <v>834.9801962431774</v>
      </c>
      <c r="F25" s="5">
        <v>834.9801962431774</v>
      </c>
      <c r="G25" s="6">
        <v>834.9801962431774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 ht="15">
      <c r="A26" s="1">
        <v>19</v>
      </c>
      <c r="B26" s="2"/>
      <c r="C26" s="10" t="s">
        <v>144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 ht="15">
      <c r="A27" s="1">
        <v>20</v>
      </c>
      <c r="B27" s="2"/>
      <c r="C27" s="10" t="s">
        <v>145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 ht="15">
      <c r="A28" s="1">
        <v>21</v>
      </c>
      <c r="B28" s="2"/>
      <c r="C28" s="10" t="s">
        <v>146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 ht="15">
      <c r="A29" s="1">
        <v>22</v>
      </c>
      <c r="B29" s="2"/>
      <c r="C29" s="10" t="s">
        <v>147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 ht="15">
      <c r="A30" s="1">
        <v>23</v>
      </c>
      <c r="B30" s="2"/>
      <c r="C30" s="10" t="s">
        <v>148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 ht="15">
      <c r="A31" s="1">
        <v>24</v>
      </c>
      <c r="B31" s="2"/>
      <c r="C31" s="10" t="s">
        <v>149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 ht="15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 ht="15">
      <c r="A33" s="1"/>
      <c r="B33" s="2"/>
      <c r="C33" s="10" t="s">
        <v>30</v>
      </c>
      <c r="D33" s="4"/>
      <c r="E33" s="5">
        <v>67133.19666604602</v>
      </c>
      <c r="F33" s="5">
        <v>67133.19666604602</v>
      </c>
      <c r="G33" s="6">
        <v>67133.19666604602</v>
      </c>
      <c r="H33" s="11"/>
      <c r="I33" s="11"/>
      <c r="J33" s="11"/>
      <c r="K33" s="8"/>
      <c r="L33" s="8"/>
      <c r="M33" s="5"/>
    </row>
    <row r="34" spans="1:13" ht="15">
      <c r="A34" s="1">
        <v>25</v>
      </c>
      <c r="B34" s="2"/>
      <c r="C34" s="10" t="s">
        <v>150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 ht="15">
      <c r="A35" s="1">
        <v>26</v>
      </c>
      <c r="B35" s="2"/>
      <c r="C35" s="10" t="s">
        <v>151</v>
      </c>
      <c r="D35" s="4"/>
      <c r="E35" s="5">
        <v>6713.109762337239</v>
      </c>
      <c r="F35" s="5">
        <v>6713.109762337239</v>
      </c>
      <c r="G35" s="6">
        <v>6713.109762337239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129</v>
      </c>
      <c r="M35" s="5"/>
    </row>
    <row r="36" spans="1:13" ht="15">
      <c r="A36" s="1">
        <v>27</v>
      </c>
      <c r="B36" s="2"/>
      <c r="C36" s="10" t="s">
        <v>152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 ht="15">
      <c r="A37" s="1">
        <v>28</v>
      </c>
      <c r="B37" s="2"/>
      <c r="C37" s="10" t="s">
        <v>153</v>
      </c>
      <c r="D37" s="4"/>
      <c r="E37" s="5">
        <v>4341.763901312986</v>
      </c>
      <c r="F37" s="5">
        <v>4341.763901312986</v>
      </c>
      <c r="G37" s="6">
        <v>4341.763901312986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129</v>
      </c>
      <c r="M37" s="5"/>
    </row>
    <row r="38" spans="1:13" ht="15">
      <c r="A38" s="1">
        <v>29</v>
      </c>
      <c r="B38" s="2"/>
      <c r="C38" s="10" t="s">
        <v>154</v>
      </c>
      <c r="D38" s="4"/>
      <c r="E38" s="5">
        <v>760.0365948088736</v>
      </c>
      <c r="F38" s="5">
        <v>760.0365948088736</v>
      </c>
      <c r="G38" s="6">
        <v>760.0365948088736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 ht="15">
      <c r="A39" s="1">
        <v>30</v>
      </c>
      <c r="B39" s="2"/>
      <c r="C39" s="10" t="s">
        <v>155</v>
      </c>
      <c r="D39" s="4"/>
      <c r="E39" s="5">
        <v>7380.322585414375</v>
      </c>
      <c r="F39" s="5">
        <v>7380.322585414375</v>
      </c>
      <c r="G39" s="6">
        <v>7380.322585414375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 ht="15">
      <c r="A40" s="1">
        <v>31</v>
      </c>
      <c r="B40" s="2"/>
      <c r="C40" s="10" t="s">
        <v>156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129</v>
      </c>
      <c r="M40" s="5"/>
    </row>
    <row r="41" spans="1:13" ht="15">
      <c r="A41" s="1">
        <v>32</v>
      </c>
      <c r="B41" s="2"/>
      <c r="C41" s="10" t="s">
        <v>157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129</v>
      </c>
      <c r="M41" s="5"/>
    </row>
    <row r="42" spans="1:13" ht="15">
      <c r="A42" s="1">
        <v>33</v>
      </c>
      <c r="B42" s="2"/>
      <c r="C42" s="10" t="s">
        <v>158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129</v>
      </c>
      <c r="M42" s="5"/>
    </row>
    <row r="43" spans="1:13" ht="15">
      <c r="A43" s="1">
        <v>34</v>
      </c>
      <c r="B43" s="2"/>
      <c r="C43" s="10" t="s">
        <v>159</v>
      </c>
      <c r="D43" s="4"/>
      <c r="E43" s="5">
        <v>2670.227183452993</v>
      </c>
      <c r="F43" s="5">
        <v>2670.227183452993</v>
      </c>
      <c r="G43" s="6">
        <v>2670.227183452993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 ht="15">
      <c r="A44" s="1">
        <v>35</v>
      </c>
      <c r="B44" s="2"/>
      <c r="C44" s="10" t="s">
        <v>160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 ht="15">
      <c r="A45" s="1">
        <v>36</v>
      </c>
      <c r="B45" s="2"/>
      <c r="C45" s="10" t="s">
        <v>161</v>
      </c>
      <c r="D45" s="4"/>
      <c r="E45" s="5">
        <v>8300.366704414295</v>
      </c>
      <c r="F45" s="5">
        <v>8300.366704414295</v>
      </c>
      <c r="G45" s="6">
        <v>8300.366704414295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129</v>
      </c>
      <c r="M45" s="5"/>
    </row>
    <row r="46" spans="1:13" ht="15">
      <c r="A46" s="1">
        <v>37</v>
      </c>
      <c r="B46" s="2"/>
      <c r="C46" s="10" t="s">
        <v>162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 ht="15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 ht="15">
      <c r="A48" s="1"/>
      <c r="B48" s="2"/>
      <c r="C48" s="10" t="s">
        <v>39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 ht="15">
      <c r="A49" s="1">
        <v>38</v>
      </c>
      <c r="B49" s="2"/>
      <c r="C49" s="10" t="s">
        <v>163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 ht="15">
      <c r="A50" s="1">
        <v>39</v>
      </c>
      <c r="B50" s="2"/>
      <c r="C50" s="10" t="s">
        <v>164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129</v>
      </c>
      <c r="M50" s="5"/>
    </row>
    <row r="51" spans="1:13" ht="15">
      <c r="A51" s="1">
        <v>40</v>
      </c>
      <c r="B51" s="2"/>
      <c r="C51" s="10" t="s">
        <v>165</v>
      </c>
      <c r="D51" s="4"/>
      <c r="E51" s="5">
        <v>688.7949240873677</v>
      </c>
      <c r="F51" s="5">
        <v>688.7949240873677</v>
      </c>
      <c r="G51" s="6">
        <v>688.7949240873677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 ht="15">
      <c r="A52" s="1">
        <v>41</v>
      </c>
      <c r="B52" s="2"/>
      <c r="C52" s="10" t="s">
        <v>166</v>
      </c>
      <c r="D52" s="4"/>
      <c r="E52" s="5">
        <v>6240.812106570187</v>
      </c>
      <c r="F52" s="5">
        <v>6240.812106570187</v>
      </c>
      <c r="G52" s="6">
        <v>6240.812106570187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 ht="15">
      <c r="A53" s="1">
        <v>42</v>
      </c>
      <c r="B53" s="2"/>
      <c r="C53" s="10" t="s">
        <v>167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 ht="15">
      <c r="A54" s="1">
        <v>43</v>
      </c>
      <c r="B54" s="2"/>
      <c r="C54" s="10" t="s">
        <v>168</v>
      </c>
      <c r="D54" s="4"/>
      <c r="E54" s="5">
        <v>600.5644828416957</v>
      </c>
      <c r="F54" s="5">
        <v>600.5644828416957</v>
      </c>
      <c r="G54" s="6">
        <v>600.5644828416957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129</v>
      </c>
      <c r="M54" s="5"/>
    </row>
    <row r="55" spans="1:13" ht="15">
      <c r="A55" s="1">
        <v>44</v>
      </c>
      <c r="B55" s="2"/>
      <c r="C55" s="10" t="s">
        <v>169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 ht="15">
      <c r="A56" s="1">
        <v>45</v>
      </c>
      <c r="B56" s="2"/>
      <c r="C56" s="10" t="s">
        <v>170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129</v>
      </c>
      <c r="M56" s="5"/>
    </row>
    <row r="57" spans="1:13" ht="15">
      <c r="A57" s="1">
        <v>46</v>
      </c>
      <c r="B57" s="2"/>
      <c r="C57" s="10" t="s">
        <v>171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 ht="15">
      <c r="A58" s="1">
        <v>47</v>
      </c>
      <c r="B58" s="2"/>
      <c r="C58" s="10" t="s">
        <v>172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 ht="15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 ht="15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 ht="15">
      <c r="A61" s="1"/>
      <c r="B61" s="2"/>
      <c r="C61" s="10" t="s">
        <v>43</v>
      </c>
      <c r="D61" s="4"/>
      <c r="E61" s="5">
        <v>35040.0427647277</v>
      </c>
      <c r="F61" s="5">
        <v>35040.0427647277</v>
      </c>
      <c r="G61" s="6">
        <v>35040.0427647277</v>
      </c>
      <c r="H61" s="11"/>
      <c r="I61" s="11"/>
      <c r="J61" s="11"/>
      <c r="K61" s="8"/>
      <c r="L61" s="8"/>
      <c r="M61" s="5"/>
    </row>
    <row r="62" spans="1:13" ht="15">
      <c r="A62" s="1">
        <v>48</v>
      </c>
      <c r="B62" s="2"/>
      <c r="C62" s="10" t="s">
        <v>173</v>
      </c>
      <c r="D62" s="4"/>
      <c r="E62" s="5">
        <v>4645.49645178585</v>
      </c>
      <c r="F62" s="5">
        <v>4645.49645178585</v>
      </c>
      <c r="G62" s="6">
        <v>4645.49645178585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129</v>
      </c>
      <c r="M62" s="5"/>
    </row>
    <row r="63" spans="1:13" ht="15">
      <c r="A63" s="1">
        <v>49</v>
      </c>
      <c r="B63" s="2"/>
      <c r="C63" s="10" t="s">
        <v>174</v>
      </c>
      <c r="D63" s="4"/>
      <c r="E63" s="5">
        <v>7010.580166676322</v>
      </c>
      <c r="F63" s="5">
        <v>7010.580166676322</v>
      </c>
      <c r="G63" s="6">
        <v>7010.580166676322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129</v>
      </c>
      <c r="M63" s="5"/>
    </row>
    <row r="64" spans="1:13" ht="15">
      <c r="A64" s="1">
        <v>50</v>
      </c>
      <c r="B64" s="2"/>
      <c r="C64" s="10" t="s">
        <v>175</v>
      </c>
      <c r="D64" s="4"/>
      <c r="E64" s="5">
        <v>2923.689717214553</v>
      </c>
      <c r="F64" s="5">
        <v>2923.689717214553</v>
      </c>
      <c r="G64" s="6">
        <v>2923.689717214553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129</v>
      </c>
      <c r="M64" s="5"/>
    </row>
    <row r="65" spans="1:13" ht="15">
      <c r="A65" s="1">
        <v>51</v>
      </c>
      <c r="B65" s="2"/>
      <c r="C65" s="10" t="s">
        <v>176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129</v>
      </c>
      <c r="M65" s="5"/>
    </row>
    <row r="66" spans="1:13" ht="15">
      <c r="A66" s="1">
        <v>52</v>
      </c>
      <c r="B66" s="2"/>
      <c r="C66" s="10" t="s">
        <v>177</v>
      </c>
      <c r="D66" s="4"/>
      <c r="E66" s="5">
        <v>2186.014062244809</v>
      </c>
      <c r="F66" s="5">
        <v>2186.014062244809</v>
      </c>
      <c r="G66" s="6">
        <v>2186.014062244809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129</v>
      </c>
      <c r="M66" s="5"/>
    </row>
    <row r="67" spans="1:13" ht="15">
      <c r="A67" s="1">
        <v>53</v>
      </c>
      <c r="B67" s="2"/>
      <c r="C67" s="10" t="s">
        <v>178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 ht="15">
      <c r="A68" s="1">
        <v>54</v>
      </c>
      <c r="B68" s="2"/>
      <c r="C68" s="10" t="s">
        <v>179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129</v>
      </c>
      <c r="M68" s="5"/>
    </row>
    <row r="69" spans="1:13" ht="15">
      <c r="A69" s="1">
        <v>55</v>
      </c>
      <c r="B69" s="2"/>
      <c r="C69" s="10" t="s">
        <v>180</v>
      </c>
      <c r="D69" s="4"/>
      <c r="E69" s="5">
        <v>95.71903398127738</v>
      </c>
      <c r="F69" s="5">
        <v>95.71903398127738</v>
      </c>
      <c r="G69" s="6">
        <v>95.71903398127738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129</v>
      </c>
      <c r="M69" s="5"/>
    </row>
    <row r="70" spans="1:13" ht="15">
      <c r="A70" s="1">
        <v>57</v>
      </c>
      <c r="B70" s="2"/>
      <c r="C70" s="10" t="s">
        <v>181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 ht="15">
      <c r="A71" s="1">
        <v>58</v>
      </c>
      <c r="B71" s="2"/>
      <c r="C71" s="10" t="s">
        <v>182</v>
      </c>
      <c r="D71" s="4"/>
      <c r="E71" s="5">
        <v>5418.043343057161</v>
      </c>
      <c r="F71" s="5">
        <v>5418.043343057161</v>
      </c>
      <c r="G71" s="6">
        <v>5418.043343057161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129</v>
      </c>
      <c r="M71" s="5"/>
    </row>
    <row r="72" spans="1:13" ht="15">
      <c r="A72" s="1">
        <v>59</v>
      </c>
      <c r="B72" s="2"/>
      <c r="C72" s="10" t="s">
        <v>183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 ht="15">
      <c r="A73" s="1">
        <v>60</v>
      </c>
      <c r="B73" s="2"/>
      <c r="C73" s="10" t="s">
        <v>184</v>
      </c>
      <c r="D73" s="4"/>
      <c r="E73" s="5">
        <v>6497.408912046312</v>
      </c>
      <c r="F73" s="5">
        <v>6497.408912046312</v>
      </c>
      <c r="G73" s="6">
        <v>6497.408912046312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 ht="15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 ht="15">
      <c r="A75" s="1"/>
      <c r="B75" s="2"/>
      <c r="C75" s="10" t="s">
        <v>48</v>
      </c>
      <c r="D75" s="4"/>
      <c r="E75" s="5">
        <v>92442.53947930268</v>
      </c>
      <c r="F75" s="5">
        <v>92442.53947930268</v>
      </c>
      <c r="G75" s="6">
        <v>92442.53947930268</v>
      </c>
      <c r="H75" s="11"/>
      <c r="I75" s="11"/>
      <c r="J75" s="11"/>
      <c r="K75" s="8"/>
      <c r="L75" s="8"/>
      <c r="M75" s="5"/>
    </row>
    <row r="76" spans="1:13" ht="15">
      <c r="A76" s="1">
        <v>61</v>
      </c>
      <c r="B76" s="2"/>
      <c r="C76" s="10" t="s">
        <v>185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129</v>
      </c>
      <c r="M76" s="5"/>
    </row>
    <row r="77" spans="1:13" ht="15">
      <c r="A77" s="1">
        <v>62</v>
      </c>
      <c r="B77" s="2"/>
      <c r="C77" s="10" t="s">
        <v>186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129</v>
      </c>
      <c r="M77" s="5"/>
    </row>
    <row r="78" spans="1:13" ht="15">
      <c r="A78" s="1">
        <v>63</v>
      </c>
      <c r="B78" s="2"/>
      <c r="C78" s="10" t="s">
        <v>187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129</v>
      </c>
      <c r="M78" s="5"/>
    </row>
    <row r="79" spans="1:13" ht="15">
      <c r="A79" s="1">
        <v>64</v>
      </c>
      <c r="B79" s="2"/>
      <c r="C79" s="10" t="s">
        <v>188</v>
      </c>
      <c r="D79" s="4"/>
      <c r="E79" s="5">
        <v>854.8436533241315</v>
      </c>
      <c r="F79" s="5">
        <v>854.8436533241315</v>
      </c>
      <c r="G79" s="6">
        <v>854.8436533241315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 ht="15">
      <c r="A80" s="1">
        <v>65</v>
      </c>
      <c r="B80" s="2"/>
      <c r="C80" s="10" t="s">
        <v>189</v>
      </c>
      <c r="D80" s="4"/>
      <c r="E80" s="5">
        <v>651.1915093079668</v>
      </c>
      <c r="F80" s="5">
        <v>651.1915093079668</v>
      </c>
      <c r="G80" s="6">
        <v>651.1915093079668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129</v>
      </c>
      <c r="M80" s="5"/>
    </row>
    <row r="81" spans="1:13" ht="15">
      <c r="A81" s="1">
        <v>66</v>
      </c>
      <c r="B81" s="2"/>
      <c r="C81" s="10" t="s">
        <v>190</v>
      </c>
      <c r="D81" s="4"/>
      <c r="E81" s="5">
        <v>2297.704088259915</v>
      </c>
      <c r="F81" s="5">
        <v>2297.704088259915</v>
      </c>
      <c r="G81" s="6">
        <v>2297.704088259915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129</v>
      </c>
      <c r="M81" s="5"/>
    </row>
    <row r="82" spans="1:13" ht="15">
      <c r="A82" s="1">
        <v>67</v>
      </c>
      <c r="B82" s="2"/>
      <c r="C82" s="10" t="s">
        <v>191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 ht="15">
      <c r="A83" s="1">
        <v>68</v>
      </c>
      <c r="B83" s="2"/>
      <c r="C83" s="10" t="s">
        <v>192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 ht="15">
      <c r="A84" s="1">
        <v>69</v>
      </c>
      <c r="B84" s="2"/>
      <c r="C84" s="10" t="s">
        <v>193</v>
      </c>
      <c r="D84" s="4"/>
      <c r="E84" s="5">
        <v>3248.415292973524</v>
      </c>
      <c r="F84" s="5">
        <v>3248.415292973524</v>
      </c>
      <c r="G84" s="6">
        <v>3248.415292973524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129</v>
      </c>
      <c r="M84" s="5"/>
    </row>
    <row r="85" spans="1:13" ht="15">
      <c r="A85" s="1">
        <v>70</v>
      </c>
      <c r="B85" s="2"/>
      <c r="C85" s="10" t="s">
        <v>194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129</v>
      </c>
      <c r="M85" s="5"/>
    </row>
    <row r="86" spans="1:13" ht="15">
      <c r="A86" s="1">
        <v>71</v>
      </c>
      <c r="B86" s="2"/>
      <c r="C86" s="10" t="s">
        <v>195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 ht="15">
      <c r="A87" s="1">
        <v>72</v>
      </c>
      <c r="B87" s="2"/>
      <c r="C87" s="10" t="s">
        <v>196</v>
      </c>
      <c r="D87" s="4"/>
      <c r="E87" s="5">
        <v>742.9621313327226</v>
      </c>
      <c r="F87" s="5">
        <v>742.9621313327226</v>
      </c>
      <c r="G87" s="6">
        <v>742.9621313327226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 ht="15">
      <c r="A88" s="1">
        <v>73</v>
      </c>
      <c r="B88" s="2"/>
      <c r="C88" s="10" t="s">
        <v>197</v>
      </c>
      <c r="D88" s="4"/>
      <c r="E88" s="5">
        <v>695.6991974276634</v>
      </c>
      <c r="F88" s="5">
        <v>695.6991974276634</v>
      </c>
      <c r="G88" s="6">
        <v>695.6991974276634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129</v>
      </c>
      <c r="M88" s="5"/>
    </row>
    <row r="89" spans="1:13" ht="15">
      <c r="A89" s="1">
        <v>74</v>
      </c>
      <c r="B89" s="2"/>
      <c r="C89" s="10" t="s">
        <v>198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129</v>
      </c>
      <c r="M89" s="5"/>
    </row>
    <row r="90" spans="1:13" ht="15">
      <c r="A90" s="1">
        <v>75</v>
      </c>
      <c r="B90" s="2"/>
      <c r="C90" s="10" t="s">
        <v>199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 ht="15">
      <c r="A91" s="1">
        <v>76</v>
      </c>
      <c r="B91" s="2"/>
      <c r="C91" s="10" t="s">
        <v>200</v>
      </c>
      <c r="D91" s="4"/>
      <c r="E91" s="5">
        <v>225.936607634369</v>
      </c>
      <c r="F91" s="5">
        <v>225.936607634369</v>
      </c>
      <c r="G91" s="6">
        <v>225.936607634369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 ht="15">
      <c r="A92" s="1">
        <v>77</v>
      </c>
      <c r="B92" s="2"/>
      <c r="C92" s="10" t="s">
        <v>201</v>
      </c>
      <c r="D92" s="4"/>
      <c r="E92" s="5">
        <v>845.5358878334167</v>
      </c>
      <c r="F92" s="5">
        <v>845.5358878334167</v>
      </c>
      <c r="G92" s="6">
        <v>845.5358878334167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129</v>
      </c>
      <c r="M92" s="5"/>
    </row>
    <row r="93" spans="1:13" ht="15">
      <c r="A93" s="1">
        <v>78</v>
      </c>
      <c r="B93" s="2"/>
      <c r="C93" s="10" t="s">
        <v>202</v>
      </c>
      <c r="D93" s="4"/>
      <c r="E93" s="5">
        <v>64.24365616736117</v>
      </c>
      <c r="F93" s="5">
        <v>64.24365616736117</v>
      </c>
      <c r="G93" s="6">
        <v>64.24365616736117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129</v>
      </c>
      <c r="M93" s="5"/>
    </row>
    <row r="94" spans="1:13" ht="15">
      <c r="A94" s="1">
        <v>79</v>
      </c>
      <c r="B94" s="2"/>
      <c r="C94" s="10" t="s">
        <v>203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 ht="15">
      <c r="A95" s="1">
        <v>80</v>
      </c>
      <c r="B95" s="2"/>
      <c r="C95" s="10" t="s">
        <v>204</v>
      </c>
      <c r="D95" s="4"/>
      <c r="E95" s="5">
        <v>952.3588557084016</v>
      </c>
      <c r="F95" s="5">
        <v>952.3588557084016</v>
      </c>
      <c r="G95" s="6">
        <v>952.3588557084016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 ht="15">
      <c r="A96" s="1">
        <v>82</v>
      </c>
      <c r="B96" s="2"/>
      <c r="C96" s="10" t="s">
        <v>205</v>
      </c>
      <c r="D96" s="4"/>
      <c r="E96" s="5">
        <v>81.01648323942354</v>
      </c>
      <c r="F96" s="5">
        <v>81.01648323942354</v>
      </c>
      <c r="G96" s="6">
        <v>81.01648323942354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129</v>
      </c>
      <c r="M96" s="5"/>
    </row>
    <row r="97" spans="1:13" ht="15">
      <c r="A97" s="1">
        <v>83</v>
      </c>
      <c r="B97" s="2"/>
      <c r="C97" s="10" t="s">
        <v>206</v>
      </c>
      <c r="D97" s="4"/>
      <c r="E97" s="5">
        <v>55.17130075394419</v>
      </c>
      <c r="F97" s="5">
        <v>55.17130075394419</v>
      </c>
      <c r="G97" s="6">
        <v>55.17130075394419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129</v>
      </c>
      <c r="M97" s="5"/>
    </row>
    <row r="98" spans="1:13" ht="15">
      <c r="A98" s="1">
        <v>84</v>
      </c>
      <c r="B98" s="2"/>
      <c r="C98" s="10" t="s">
        <v>207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 ht="15">
      <c r="A99" s="1">
        <v>87</v>
      </c>
      <c r="B99" s="2"/>
      <c r="C99" s="10" t="s">
        <v>208</v>
      </c>
      <c r="D99" s="4"/>
      <c r="E99" s="5">
        <v>778.6819931542909</v>
      </c>
      <c r="F99" s="5">
        <v>778.6819931542909</v>
      </c>
      <c r="G99" s="6">
        <v>778.6819931542909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209</v>
      </c>
      <c r="M99" s="5"/>
    </row>
    <row r="100" spans="1:13" ht="15">
      <c r="A100" s="1">
        <v>90</v>
      </c>
      <c r="B100" s="2"/>
      <c r="C100" s="10" t="s">
        <v>210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129</v>
      </c>
      <c r="M100" s="5"/>
    </row>
    <row r="101" spans="1:13" ht="15">
      <c r="A101" s="1">
        <v>91</v>
      </c>
      <c r="B101" s="2"/>
      <c r="C101" s="10" t="s">
        <v>211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 ht="15">
      <c r="A102" s="1">
        <v>92</v>
      </c>
      <c r="B102" s="2"/>
      <c r="C102" s="10" t="s">
        <v>212</v>
      </c>
      <c r="D102" s="4"/>
      <c r="E102" s="5">
        <v>840.1698581070867</v>
      </c>
      <c r="F102" s="5">
        <v>840.1698581070867</v>
      </c>
      <c r="G102" s="6">
        <v>840.1698581070867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 ht="15">
      <c r="A103" s="1">
        <v>93</v>
      </c>
      <c r="B103" s="2"/>
      <c r="C103" s="10" t="s">
        <v>213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129</v>
      </c>
      <c r="M103" s="5"/>
    </row>
    <row r="104" spans="1:13" ht="15">
      <c r="A104" s="1">
        <v>94</v>
      </c>
      <c r="B104" s="2"/>
      <c r="C104" s="10" t="s">
        <v>214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129</v>
      </c>
      <c r="M104" s="5"/>
    </row>
    <row r="105" spans="1:13" ht="15">
      <c r="A105" s="1">
        <v>95</v>
      </c>
      <c r="B105" s="2"/>
      <c r="C105" s="10" t="s">
        <v>215</v>
      </c>
      <c r="D105" s="4"/>
      <c r="E105" s="5">
        <v>256.007916642396</v>
      </c>
      <c r="F105" s="5">
        <v>256.007916642396</v>
      </c>
      <c r="G105" s="6">
        <v>256.007916642396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 ht="15">
      <c r="A106" s="1">
        <v>98</v>
      </c>
      <c r="B106" s="2"/>
      <c r="C106" s="10" t="s">
        <v>216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129</v>
      </c>
      <c r="M106" s="5"/>
    </row>
    <row r="107" spans="1:13" ht="15">
      <c r="A107" s="1">
        <v>99</v>
      </c>
      <c r="B107" s="2"/>
      <c r="C107" s="10" t="s">
        <v>217</v>
      </c>
      <c r="D107" s="4"/>
      <c r="E107" s="5">
        <v>4802.484432776728</v>
      </c>
      <c r="F107" s="5">
        <v>4802.484432776728</v>
      </c>
      <c r="G107" s="6">
        <v>4802.484432776728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129</v>
      </c>
      <c r="M107" s="5"/>
    </row>
    <row r="108" spans="1:13" ht="15">
      <c r="A108" s="1">
        <v>100</v>
      </c>
      <c r="B108" s="2"/>
      <c r="C108" s="10" t="s">
        <v>218</v>
      </c>
      <c r="D108" s="4"/>
      <c r="E108" s="5">
        <v>2340.122461407166</v>
      </c>
      <c r="F108" s="5">
        <v>2340.122461407166</v>
      </c>
      <c r="G108" s="6">
        <v>2340.122461407166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 ht="15">
      <c r="A109" s="1">
        <v>101</v>
      </c>
      <c r="B109" s="2"/>
      <c r="C109" s="10" t="s">
        <v>219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129</v>
      </c>
      <c r="M109" s="5"/>
    </row>
    <row r="110" spans="1:13" ht="15">
      <c r="A110" s="1">
        <v>102</v>
      </c>
      <c r="B110" s="2"/>
      <c r="C110" s="10" t="s">
        <v>220</v>
      </c>
      <c r="D110" s="4"/>
      <c r="E110" s="5">
        <v>738.18006218138</v>
      </c>
      <c r="F110" s="5">
        <v>738.18006218138</v>
      </c>
      <c r="G110" s="6">
        <v>738.18006218138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 ht="15">
      <c r="A111" s="1">
        <v>103</v>
      </c>
      <c r="B111" s="2"/>
      <c r="C111" s="10" t="s">
        <v>221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129</v>
      </c>
      <c r="M111" s="5"/>
    </row>
    <row r="112" spans="1:13" ht="15">
      <c r="A112" s="1">
        <v>104</v>
      </c>
      <c r="B112" s="2"/>
      <c r="C112" s="10" t="s">
        <v>222</v>
      </c>
      <c r="D112" s="4"/>
      <c r="E112" s="5">
        <v>7533.629132666199</v>
      </c>
      <c r="F112" s="5">
        <v>7533.629132666199</v>
      </c>
      <c r="G112" s="6">
        <v>7533.629132666199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 ht="15">
      <c r="A113" s="1">
        <v>105</v>
      </c>
      <c r="B113" s="2"/>
      <c r="C113" s="10" t="s">
        <v>223</v>
      </c>
      <c r="D113" s="4"/>
      <c r="E113" s="5">
        <v>18354.80474917876</v>
      </c>
      <c r="F113" s="5">
        <v>18354.80474917876</v>
      </c>
      <c r="G113" s="6">
        <v>18354.80474917876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129</v>
      </c>
      <c r="M113" s="5"/>
    </row>
    <row r="114" spans="1:13" ht="15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 ht="15">
      <c r="A115" s="1"/>
      <c r="B115" s="2"/>
      <c r="C115" s="10" t="s">
        <v>69</v>
      </c>
      <c r="D115" s="4"/>
      <c r="E115" s="5">
        <v>66051.66132805456</v>
      </c>
      <c r="F115" s="5">
        <v>66051.66132805456</v>
      </c>
      <c r="G115" s="6">
        <v>66051.66132805456</v>
      </c>
      <c r="H115" s="11"/>
      <c r="I115" s="11"/>
      <c r="J115" s="11"/>
      <c r="K115" s="8"/>
      <c r="L115" s="8"/>
      <c r="M115" s="5"/>
    </row>
    <row r="116" spans="1:13" ht="15">
      <c r="A116" s="1">
        <v>106</v>
      </c>
      <c r="B116" s="2"/>
      <c r="C116" s="10" t="s">
        <v>224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 ht="15">
      <c r="A117" s="1">
        <v>107</v>
      </c>
      <c r="B117" s="2"/>
      <c r="C117" s="10" t="s">
        <v>225</v>
      </c>
      <c r="D117" s="4"/>
      <c r="E117" s="5">
        <v>838.8342157873046</v>
      </c>
      <c r="F117" s="5">
        <v>838.8342157873046</v>
      </c>
      <c r="G117" s="6">
        <v>838.8342157873046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129</v>
      </c>
      <c r="M117" s="5"/>
    </row>
    <row r="118" spans="1:13" ht="15">
      <c r="A118" s="1">
        <v>108</v>
      </c>
      <c r="B118" s="2"/>
      <c r="C118" s="10" t="s">
        <v>226</v>
      </c>
      <c r="D118" s="4"/>
      <c r="E118" s="5">
        <v>6693.279553018531</v>
      </c>
      <c r="F118" s="5">
        <v>6693.279553018531</v>
      </c>
      <c r="G118" s="6">
        <v>6693.279553018531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 ht="15">
      <c r="A119" s="1">
        <v>110</v>
      </c>
      <c r="B119" s="2"/>
      <c r="C119" s="10" t="s">
        <v>227</v>
      </c>
      <c r="D119" s="4"/>
      <c r="E119" s="5">
        <v>266.4553093044588</v>
      </c>
      <c r="F119" s="5">
        <v>266.4553093044588</v>
      </c>
      <c r="G119" s="6">
        <v>266.4553093044588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 ht="15">
      <c r="A120" s="1">
        <v>111</v>
      </c>
      <c r="B120" s="2"/>
      <c r="C120" s="10" t="s">
        <v>228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129</v>
      </c>
      <c r="M120" s="5"/>
    </row>
    <row r="121" spans="1:13" ht="15">
      <c r="A121" s="1">
        <v>112</v>
      </c>
      <c r="B121" s="2"/>
      <c r="C121" s="10" t="s">
        <v>229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 ht="15">
      <c r="A122" s="1">
        <v>113</v>
      </c>
      <c r="B122" s="2"/>
      <c r="C122" s="10" t="s">
        <v>230</v>
      </c>
      <c r="D122" s="4"/>
      <c r="E122" s="5">
        <v>1028.934510023266</v>
      </c>
      <c r="F122" s="5">
        <v>1028.934510023266</v>
      </c>
      <c r="G122" s="6">
        <v>1028.934510023266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129</v>
      </c>
      <c r="M122" s="5"/>
    </row>
    <row r="123" spans="1:13" ht="15">
      <c r="A123" s="1">
        <v>114</v>
      </c>
      <c r="B123" s="2"/>
      <c r="C123" s="10" t="s">
        <v>231</v>
      </c>
      <c r="D123" s="4"/>
      <c r="E123" s="5">
        <v>569.8691439028902</v>
      </c>
      <c r="F123" s="5">
        <v>569.8691439028902</v>
      </c>
      <c r="G123" s="6">
        <v>569.8691439028902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129</v>
      </c>
      <c r="M123" s="5"/>
    </row>
    <row r="124" spans="1:13" ht="15">
      <c r="A124" s="1">
        <v>117</v>
      </c>
      <c r="B124" s="2"/>
      <c r="C124" s="10" t="s">
        <v>232</v>
      </c>
      <c r="D124" s="4"/>
      <c r="E124" s="5">
        <v>2109.775617245752</v>
      </c>
      <c r="F124" s="5">
        <v>2109.775617245752</v>
      </c>
      <c r="G124" s="6">
        <v>2109.775617245752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 ht="15">
      <c r="A125" s="1">
        <v>118</v>
      </c>
      <c r="B125" s="2"/>
      <c r="C125" s="10" t="s">
        <v>233</v>
      </c>
      <c r="D125" s="4"/>
      <c r="E125" s="5">
        <v>830.302752254799</v>
      </c>
      <c r="F125" s="5">
        <v>830.302752254799</v>
      </c>
      <c r="G125" s="6">
        <v>830.302752254799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 ht="15">
      <c r="A126" s="1">
        <v>122</v>
      </c>
      <c r="B126" s="2"/>
      <c r="C126" s="10" t="s">
        <v>234</v>
      </c>
      <c r="D126" s="4"/>
      <c r="E126" s="5">
        <v>271.0326145776091</v>
      </c>
      <c r="F126" s="5">
        <v>271.0326145776091</v>
      </c>
      <c r="G126" s="6">
        <v>271.0326145776091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 ht="15">
      <c r="A127" s="1">
        <v>123</v>
      </c>
      <c r="B127" s="2"/>
      <c r="C127" s="10" t="s">
        <v>235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 ht="15">
      <c r="A128" s="1">
        <v>124</v>
      </c>
      <c r="B128" s="2"/>
      <c r="C128" s="10" t="s">
        <v>236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 ht="15">
      <c r="A129" s="1">
        <v>125</v>
      </c>
      <c r="B129" s="2"/>
      <c r="C129" s="10" t="s">
        <v>237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129</v>
      </c>
      <c r="M129" s="5"/>
    </row>
    <row r="130" spans="1:13" ht="15">
      <c r="A130" s="1">
        <v>126</v>
      </c>
      <c r="B130" s="2"/>
      <c r="C130" s="10" t="s">
        <v>238</v>
      </c>
      <c r="D130" s="4"/>
      <c r="E130" s="5">
        <v>8712.641558907626</v>
      </c>
      <c r="F130" s="5">
        <v>8712.641558907626</v>
      </c>
      <c r="G130" s="6">
        <v>8712.641558907626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129</v>
      </c>
      <c r="M130" s="5"/>
    </row>
    <row r="131" spans="1:13" ht="15">
      <c r="A131" s="1">
        <v>127</v>
      </c>
      <c r="B131" s="2"/>
      <c r="C131" s="10" t="s">
        <v>239</v>
      </c>
      <c r="D131" s="4"/>
      <c r="E131" s="5">
        <v>7034.30944205749</v>
      </c>
      <c r="F131" s="5">
        <v>7034.30944205749</v>
      </c>
      <c r="G131" s="6">
        <v>7034.30944205749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129</v>
      </c>
      <c r="M131" s="5"/>
    </row>
    <row r="132" spans="1:13" ht="15">
      <c r="A132" s="1">
        <v>128</v>
      </c>
      <c r="B132" s="2"/>
      <c r="C132" s="10" t="s">
        <v>240</v>
      </c>
      <c r="D132" s="4"/>
      <c r="E132" s="5">
        <v>5101.666375319855</v>
      </c>
      <c r="F132" s="5">
        <v>5101.666375319855</v>
      </c>
      <c r="G132" s="6">
        <v>5101.666375319855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 ht="15">
      <c r="A133" s="1">
        <v>129</v>
      </c>
      <c r="B133" s="2"/>
      <c r="C133" s="10" t="s">
        <v>241</v>
      </c>
      <c r="D133" s="4"/>
      <c r="E133" s="5">
        <v>2837.9405572546</v>
      </c>
      <c r="F133" s="5">
        <v>2837.9405572546</v>
      </c>
      <c r="G133" s="6">
        <v>2837.9405572546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 ht="15">
      <c r="A134" s="1">
        <v>130</v>
      </c>
      <c r="B134" s="2"/>
      <c r="C134" s="10" t="s">
        <v>242</v>
      </c>
      <c r="D134" s="4"/>
      <c r="E134" s="5">
        <v>23221.02060603583</v>
      </c>
      <c r="F134" s="5">
        <v>23221.02060603583</v>
      </c>
      <c r="G134" s="6">
        <v>23221.02060603583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 ht="15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 ht="15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 ht="15">
      <c r="A137" s="1"/>
      <c r="B137" s="2"/>
      <c r="C137" s="10" t="s">
        <v>79</v>
      </c>
      <c r="D137" s="4"/>
      <c r="E137" s="5">
        <v>43784.90692357975</v>
      </c>
      <c r="F137" s="5">
        <v>43784.90692357975</v>
      </c>
      <c r="G137" s="6">
        <v>43784.90692357975</v>
      </c>
      <c r="H137" s="11"/>
      <c r="I137" s="11"/>
      <c r="J137" s="11"/>
      <c r="K137" s="8"/>
      <c r="L137" s="8"/>
      <c r="M137" s="5"/>
    </row>
    <row r="138" spans="1:13" ht="15">
      <c r="A138" s="1">
        <v>131</v>
      </c>
      <c r="B138" s="2"/>
      <c r="C138" s="10" t="s">
        <v>243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 ht="15">
      <c r="A139" s="1">
        <v>132</v>
      </c>
      <c r="B139" s="2"/>
      <c r="C139" s="10" t="s">
        <v>244</v>
      </c>
      <c r="D139" s="4"/>
      <c r="E139" s="5">
        <v>521.4634090678592</v>
      </c>
      <c r="F139" s="5">
        <v>521.4634090678592</v>
      </c>
      <c r="G139" s="6">
        <v>521.4634090678592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 ht="15">
      <c r="A140" s="1">
        <v>134</v>
      </c>
      <c r="B140" s="2"/>
      <c r="C140" s="10" t="s">
        <v>245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 ht="15">
      <c r="A141" s="1">
        <v>136</v>
      </c>
      <c r="B141" s="2"/>
      <c r="C141" s="10" t="s">
        <v>246</v>
      </c>
      <c r="D141" s="4"/>
      <c r="E141" s="5">
        <v>37.75079416479978</v>
      </c>
      <c r="F141" s="5">
        <v>37.75079416479978</v>
      </c>
      <c r="G141" s="6">
        <v>37.75079416479978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 ht="15">
      <c r="A142" s="1">
        <v>138</v>
      </c>
      <c r="B142" s="2"/>
      <c r="C142" s="10" t="s">
        <v>247</v>
      </c>
      <c r="D142" s="4"/>
      <c r="E142" s="5">
        <v>478.1014004871969</v>
      </c>
      <c r="F142" s="5">
        <v>478.1014004871969</v>
      </c>
      <c r="G142" s="6">
        <v>478.1014004871969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 ht="15">
      <c r="A143" s="1">
        <v>139</v>
      </c>
      <c r="B143" s="2"/>
      <c r="C143" s="10" t="s">
        <v>248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 ht="15">
      <c r="A144" s="1">
        <v>140</v>
      </c>
      <c r="B144" s="2"/>
      <c r="C144" s="10" t="s">
        <v>249</v>
      </c>
      <c r="D144" s="4"/>
      <c r="E144" s="5">
        <v>727.0812521536478</v>
      </c>
      <c r="F144" s="5">
        <v>727.0812521536478</v>
      </c>
      <c r="G144" s="6">
        <v>727.0812521536478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 ht="15">
      <c r="A145" s="1">
        <v>141</v>
      </c>
      <c r="B145" s="2"/>
      <c r="C145" s="10" t="s">
        <v>250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 ht="15">
      <c r="A146" s="1">
        <v>142</v>
      </c>
      <c r="B146" s="2"/>
      <c r="C146" s="10" t="s">
        <v>251</v>
      </c>
      <c r="D146" s="4"/>
      <c r="E146" s="5">
        <v>4297.222165643184</v>
      </c>
      <c r="F146" s="5">
        <v>4297.222165643184</v>
      </c>
      <c r="G146" s="6">
        <v>4297.222165643184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129</v>
      </c>
      <c r="M146" s="5"/>
    </row>
    <row r="147" spans="1:13" ht="15">
      <c r="A147" s="1">
        <v>143</v>
      </c>
      <c r="B147" s="2"/>
      <c r="C147" s="10" t="s">
        <v>252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129</v>
      </c>
      <c r="M147" s="5"/>
    </row>
    <row r="148" spans="1:13" ht="15">
      <c r="A148" s="1">
        <v>144</v>
      </c>
      <c r="B148" s="2"/>
      <c r="C148" s="10" t="s">
        <v>253</v>
      </c>
      <c r="D148" s="4"/>
      <c r="E148" s="5">
        <v>11355.6828028191</v>
      </c>
      <c r="F148" s="5">
        <v>11355.6828028191</v>
      </c>
      <c r="G148" s="6">
        <v>11355.6828028191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129</v>
      </c>
      <c r="M148" s="5"/>
    </row>
    <row r="149" spans="1:13" ht="15">
      <c r="A149" s="1">
        <v>145</v>
      </c>
      <c r="B149" s="2"/>
      <c r="C149" s="10" t="s">
        <v>254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 ht="15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 ht="15">
      <c r="A151" s="1"/>
      <c r="B151" s="2"/>
      <c r="C151" s="10" t="s">
        <v>86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 ht="15">
      <c r="A152" s="1">
        <v>146</v>
      </c>
      <c r="B152" s="2"/>
      <c r="C152" s="10" t="s">
        <v>255</v>
      </c>
      <c r="D152" s="4"/>
      <c r="E152" s="5">
        <v>9021.4581114546</v>
      </c>
      <c r="F152" s="5">
        <v>9021.4581114546</v>
      </c>
      <c r="G152" s="6">
        <v>9021.4581114546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 ht="15">
      <c r="A153" s="1">
        <v>147</v>
      </c>
      <c r="B153" s="2"/>
      <c r="C153" s="10" t="s">
        <v>256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129</v>
      </c>
      <c r="M153" s="5"/>
    </row>
    <row r="154" spans="1:13" ht="15">
      <c r="A154" s="1">
        <v>148</v>
      </c>
      <c r="B154" s="2"/>
      <c r="C154" s="10" t="s">
        <v>257</v>
      </c>
      <c r="D154" s="4"/>
      <c r="E154" s="5">
        <v>42.02587972231895</v>
      </c>
      <c r="F154" s="5">
        <v>42.02587972231895</v>
      </c>
      <c r="G154" s="6">
        <v>42.02587972231895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 ht="15">
      <c r="A155" s="1">
        <v>149</v>
      </c>
      <c r="B155" s="2"/>
      <c r="C155" s="10" t="s">
        <v>258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 ht="15">
      <c r="A156" s="1">
        <v>150</v>
      </c>
      <c r="B156" s="2"/>
      <c r="C156" s="10" t="s">
        <v>259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 ht="15">
      <c r="A157" s="1">
        <v>151</v>
      </c>
      <c r="B157" s="2"/>
      <c r="C157" s="10" t="s">
        <v>260</v>
      </c>
      <c r="D157" s="4"/>
      <c r="E157" s="5">
        <v>2425.7669288349</v>
      </c>
      <c r="F157" s="5">
        <v>2425.7669288349</v>
      </c>
      <c r="G157" s="6">
        <v>2425.7669288349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129</v>
      </c>
      <c r="M157" s="5"/>
    </row>
    <row r="158" spans="1:13" ht="15">
      <c r="A158" s="1">
        <v>152</v>
      </c>
      <c r="B158" s="2"/>
      <c r="C158" s="10" t="s">
        <v>261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 ht="15">
      <c r="A159" s="1">
        <v>156</v>
      </c>
      <c r="B159" s="2"/>
      <c r="C159" s="10" t="s">
        <v>262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 ht="15">
      <c r="A160" s="1">
        <v>157</v>
      </c>
      <c r="B160" s="2"/>
      <c r="C160" s="10" t="s">
        <v>263</v>
      </c>
      <c r="D160" s="4"/>
      <c r="E160" s="5">
        <v>974.5096999913079</v>
      </c>
      <c r="F160" s="5">
        <v>974.5096999913079</v>
      </c>
      <c r="G160" s="6">
        <v>974.5096999913079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 ht="15">
      <c r="A161" s="1">
        <v>158</v>
      </c>
      <c r="B161" s="2"/>
      <c r="C161" s="10" t="s">
        <v>264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 ht="15">
      <c r="A162" s="1">
        <v>159</v>
      </c>
      <c r="B162" s="2"/>
      <c r="C162" s="10" t="s">
        <v>265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129</v>
      </c>
      <c r="M162" s="5"/>
    </row>
    <row r="163" spans="1:13" ht="15">
      <c r="A163" s="1">
        <v>160</v>
      </c>
      <c r="B163" s="2"/>
      <c r="C163" s="10" t="s">
        <v>266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267</v>
      </c>
      <c r="M163" s="5"/>
    </row>
    <row r="164" spans="1:13" ht="15">
      <c r="A164" s="1">
        <v>161</v>
      </c>
      <c r="B164" s="2"/>
      <c r="C164" s="10" t="s">
        <v>268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 ht="15">
      <c r="A165" s="1">
        <v>162</v>
      </c>
      <c r="B165" s="2"/>
      <c r="C165" s="10" t="s">
        <v>269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 ht="15">
      <c r="A166" s="1">
        <v>163</v>
      </c>
      <c r="B166" s="2"/>
      <c r="C166" s="10" t="s">
        <v>270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129</v>
      </c>
      <c r="M166" s="5"/>
    </row>
    <row r="167" spans="1:13" ht="15">
      <c r="A167" s="1">
        <v>164</v>
      </c>
      <c r="B167" s="2"/>
      <c r="C167" s="10" t="s">
        <v>271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 ht="15">
      <c r="A168" s="1">
        <v>165</v>
      </c>
      <c r="B168" s="2"/>
      <c r="C168" s="10" t="s">
        <v>272</v>
      </c>
      <c r="D168" s="4"/>
      <c r="E168" s="5">
        <v>151.29255298943</v>
      </c>
      <c r="F168" s="5">
        <v>151.29255298943</v>
      </c>
      <c r="G168" s="6">
        <v>151.29255298943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129</v>
      </c>
      <c r="M168" s="5"/>
    </row>
    <row r="169" spans="1:13" ht="15">
      <c r="A169" s="1">
        <v>166</v>
      </c>
      <c r="B169" s="2"/>
      <c r="C169" s="10" t="s">
        <v>273</v>
      </c>
      <c r="D169" s="4"/>
      <c r="E169" s="5">
        <v>3246.97802244336</v>
      </c>
      <c r="F169" s="5">
        <v>3246.97802244336</v>
      </c>
      <c r="G169" s="6">
        <v>3246.97802244336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 ht="15">
      <c r="A170" s="1">
        <v>167</v>
      </c>
      <c r="B170" s="2"/>
      <c r="C170" s="10" t="s">
        <v>274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129</v>
      </c>
      <c r="M170" s="5"/>
    </row>
    <row r="171" spans="1:13" ht="15">
      <c r="A171" s="1">
        <v>168</v>
      </c>
      <c r="B171" s="2"/>
      <c r="C171" s="10" t="s">
        <v>275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129</v>
      </c>
      <c r="M171" s="5"/>
    </row>
    <row r="172" spans="1:13" ht="15">
      <c r="A172" s="1">
        <v>170</v>
      </c>
      <c r="B172" s="2"/>
      <c r="C172" s="10" t="s">
        <v>276</v>
      </c>
      <c r="D172" s="4"/>
      <c r="E172" s="5">
        <v>1155.2520074746</v>
      </c>
      <c r="F172" s="5">
        <v>1155.2520074746</v>
      </c>
      <c r="G172" s="6">
        <v>1155.2520074746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 ht="15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 ht="15">
      <c r="A174" s="1"/>
      <c r="B174" s="2"/>
      <c r="C174" s="10" t="s">
        <v>95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 ht="15">
      <c r="A175" s="1">
        <v>171</v>
      </c>
      <c r="B175" s="2"/>
      <c r="C175" s="10" t="s">
        <v>277</v>
      </c>
      <c r="D175" s="4"/>
      <c r="E175" s="5">
        <v>999.3250161923002</v>
      </c>
      <c r="F175" s="5">
        <v>999.3250161923002</v>
      </c>
      <c r="G175" s="6">
        <v>999.3250161923002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129</v>
      </c>
      <c r="M175" s="5"/>
    </row>
    <row r="176" spans="1:13" ht="15">
      <c r="A176" s="1">
        <v>176</v>
      </c>
      <c r="B176" s="2"/>
      <c r="C176" s="10" t="s">
        <v>278</v>
      </c>
      <c r="D176" s="4"/>
      <c r="E176" s="5">
        <v>1497.7441343508</v>
      </c>
      <c r="F176" s="5">
        <v>1497.7441343508</v>
      </c>
      <c r="G176" s="6">
        <v>1497.7441343508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 ht="15">
      <c r="A177" s="1">
        <v>177</v>
      </c>
      <c r="B177" s="2"/>
      <c r="C177" s="10" t="s">
        <v>279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129</v>
      </c>
      <c r="M177" s="5"/>
    </row>
    <row r="178" spans="1:13" ht="15">
      <c r="A178" s="1">
        <v>180</v>
      </c>
      <c r="B178" s="2"/>
      <c r="C178" s="10" t="s">
        <v>280</v>
      </c>
      <c r="D178" s="4"/>
      <c r="E178" s="5">
        <v>3008.4043050488</v>
      </c>
      <c r="F178" s="5">
        <v>3008.4043050488</v>
      </c>
      <c r="G178" s="6">
        <v>3008.4043050488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129</v>
      </c>
      <c r="M178" s="5"/>
    </row>
    <row r="179" spans="1:13" ht="15">
      <c r="A179" s="1">
        <v>181</v>
      </c>
      <c r="B179" s="2"/>
      <c r="C179" s="10" t="s">
        <v>281</v>
      </c>
      <c r="D179" s="4"/>
      <c r="E179" s="5">
        <v>5516.356365919</v>
      </c>
      <c r="F179" s="5">
        <v>5516.356365919</v>
      </c>
      <c r="G179" s="6">
        <v>5516.356365919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 ht="15">
      <c r="A180" s="1">
        <v>182</v>
      </c>
      <c r="B180" s="2"/>
      <c r="C180" s="10" t="s">
        <v>282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 ht="15">
      <c r="A181" s="1">
        <v>183</v>
      </c>
      <c r="B181" s="2"/>
      <c r="C181" s="10" t="s">
        <v>283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129</v>
      </c>
      <c r="M181" s="5"/>
    </row>
    <row r="182" spans="1:13" ht="15">
      <c r="A182" s="1">
        <v>185</v>
      </c>
      <c r="B182" s="2"/>
      <c r="C182" s="10" t="s">
        <v>284</v>
      </c>
      <c r="D182" s="4"/>
      <c r="E182" s="5">
        <v>889.7163776249</v>
      </c>
      <c r="F182" s="5">
        <v>889.7163776249</v>
      </c>
      <c r="G182" s="6">
        <v>889.7163776249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 ht="15">
      <c r="A183" s="1">
        <v>188</v>
      </c>
      <c r="B183" s="2"/>
      <c r="C183" s="10" t="s">
        <v>285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129</v>
      </c>
      <c r="M183" s="5"/>
    </row>
    <row r="184" spans="1:13" ht="15">
      <c r="A184" s="1">
        <v>189</v>
      </c>
      <c r="B184" s="2"/>
      <c r="C184" s="10" t="s">
        <v>286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129</v>
      </c>
      <c r="M184" s="5"/>
    </row>
    <row r="185" spans="1:13" ht="15">
      <c r="A185" s="1">
        <v>190</v>
      </c>
      <c r="B185" s="2"/>
      <c r="C185" s="10" t="s">
        <v>287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129</v>
      </c>
      <c r="M185" s="5"/>
    </row>
    <row r="186" spans="1:13" ht="15">
      <c r="A186" s="1">
        <v>191</v>
      </c>
      <c r="B186" s="2"/>
      <c r="C186" s="10" t="s">
        <v>288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 ht="15">
      <c r="A187" s="1">
        <v>192</v>
      </c>
      <c r="B187" s="2"/>
      <c r="C187" s="10" t="s">
        <v>289</v>
      </c>
      <c r="D187" s="4"/>
      <c r="E187" s="5">
        <v>8626.521202043496</v>
      </c>
      <c r="F187" s="5">
        <v>8626.521202043496</v>
      </c>
      <c r="G187" s="6">
        <v>8626.521202043496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129</v>
      </c>
      <c r="M187" s="5"/>
    </row>
    <row r="188" spans="1:13" ht="15">
      <c r="A188" s="1">
        <v>193</v>
      </c>
      <c r="B188" s="2"/>
      <c r="C188" s="10" t="s">
        <v>290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 ht="15">
      <c r="A189" s="1">
        <v>194</v>
      </c>
      <c r="B189" s="2"/>
      <c r="C189" s="10" t="s">
        <v>291</v>
      </c>
      <c r="D189" s="4"/>
      <c r="E189" s="5">
        <v>9000.401056985102</v>
      </c>
      <c r="F189" s="5">
        <v>9000.401056985102</v>
      </c>
      <c r="G189" s="6">
        <v>9000.401056985102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129</v>
      </c>
      <c r="M189" s="5"/>
    </row>
    <row r="190" spans="1:13" ht="15">
      <c r="A190" s="1">
        <v>195</v>
      </c>
      <c r="B190" s="2"/>
      <c r="C190" s="10" t="s">
        <v>292</v>
      </c>
      <c r="D190" s="4"/>
      <c r="E190" s="5">
        <v>6512.981106531743</v>
      </c>
      <c r="F190" s="5">
        <v>6512.981106531743</v>
      </c>
      <c r="G190" s="6">
        <v>6512.981106531743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 ht="15">
      <c r="A191" s="1">
        <v>196</v>
      </c>
      <c r="B191" s="2"/>
      <c r="C191" s="10" t="s">
        <v>293</v>
      </c>
      <c r="D191" s="4"/>
      <c r="E191" s="5">
        <v>1591.039522639</v>
      </c>
      <c r="F191" s="5">
        <v>1591.039522639</v>
      </c>
      <c r="G191" s="6">
        <v>1591.039522639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 ht="15">
      <c r="A192" s="1">
        <v>197</v>
      </c>
      <c r="B192" s="2"/>
      <c r="C192" s="10" t="s">
        <v>294</v>
      </c>
      <c r="D192" s="4"/>
      <c r="E192" s="5">
        <v>1318.06679421413</v>
      </c>
      <c r="F192" s="5">
        <v>1318.06679421413</v>
      </c>
      <c r="G192" s="6">
        <v>1318.06679421413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129</v>
      </c>
      <c r="M192" s="5"/>
    </row>
    <row r="193" spans="1:13" ht="15">
      <c r="A193" s="1">
        <v>198</v>
      </c>
      <c r="B193" s="2"/>
      <c r="C193" s="10" t="s">
        <v>295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129</v>
      </c>
      <c r="M193" s="5"/>
    </row>
    <row r="194" spans="1:13" ht="15">
      <c r="A194" s="1">
        <v>199</v>
      </c>
      <c r="B194" s="2"/>
      <c r="C194" s="10" t="s">
        <v>296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129</v>
      </c>
      <c r="M194" s="5"/>
    </row>
    <row r="195" spans="1:13" ht="15">
      <c r="A195" s="1">
        <v>200</v>
      </c>
      <c r="B195" s="2"/>
      <c r="C195" s="10" t="s">
        <v>297</v>
      </c>
      <c r="D195" s="4"/>
      <c r="E195" s="5">
        <v>2710.5380530431</v>
      </c>
      <c r="F195" s="5">
        <v>2710.5380530431</v>
      </c>
      <c r="G195" s="6">
        <v>2710.5380530431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 ht="15">
      <c r="A196" s="1">
        <v>201</v>
      </c>
      <c r="B196" s="2"/>
      <c r="C196" s="10" t="s">
        <v>298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 ht="15">
      <c r="A197" s="1">
        <v>202</v>
      </c>
      <c r="B197" s="2"/>
      <c r="C197" s="10" t="s">
        <v>299</v>
      </c>
      <c r="D197" s="4"/>
      <c r="E197" s="5">
        <v>7508.5882564917</v>
      </c>
      <c r="F197" s="5">
        <v>7508.5882564917</v>
      </c>
      <c r="G197" s="6">
        <v>7508.5882564917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 ht="15">
      <c r="A198" s="1">
        <v>203</v>
      </c>
      <c r="B198" s="2"/>
      <c r="C198" s="10" t="s">
        <v>300</v>
      </c>
      <c r="D198" s="4"/>
      <c r="E198" s="5">
        <v>1855.361059191062</v>
      </c>
      <c r="F198" s="5">
        <v>1855.361059191062</v>
      </c>
      <c r="G198" s="6">
        <v>1855.361059191062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 ht="15">
      <c r="A199" s="1">
        <v>204</v>
      </c>
      <c r="B199" s="2"/>
      <c r="C199" s="10" t="s">
        <v>301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 ht="15">
      <c r="A200" s="1">
        <v>205</v>
      </c>
      <c r="B200" s="2"/>
      <c r="C200" s="10" t="s">
        <v>302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 ht="15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 ht="15">
      <c r="A202" s="1"/>
      <c r="B202" s="2"/>
      <c r="C202" s="10" t="s">
        <v>108</v>
      </c>
      <c r="D202" s="4"/>
      <c r="E202" s="5">
        <v>95283.21313704009</v>
      </c>
      <c r="F202" s="5">
        <v>95283.21313704009</v>
      </c>
      <c r="G202" s="6">
        <v>95283.21313704009</v>
      </c>
      <c r="H202" s="11"/>
      <c r="I202" s="11"/>
      <c r="J202" s="11"/>
      <c r="K202" s="8"/>
      <c r="L202" s="8"/>
      <c r="M202" s="5"/>
    </row>
    <row r="203" spans="1:13" ht="15">
      <c r="A203" s="1">
        <v>206</v>
      </c>
      <c r="B203" s="2"/>
      <c r="C203" s="10" t="s">
        <v>303</v>
      </c>
      <c r="D203" s="4"/>
      <c r="E203" s="5">
        <v>5984.150814014207</v>
      </c>
      <c r="F203" s="5">
        <v>5984.150814014207</v>
      </c>
      <c r="G203" s="6">
        <v>5984.150814014207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129</v>
      </c>
      <c r="M203" s="5"/>
    </row>
    <row r="204" spans="1:13" ht="15">
      <c r="A204" s="1">
        <v>207</v>
      </c>
      <c r="B204" s="2"/>
      <c r="C204" s="10" t="s">
        <v>304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 ht="15">
      <c r="A205" s="1">
        <v>208</v>
      </c>
      <c r="B205" s="2"/>
      <c r="C205" s="10" t="s">
        <v>305</v>
      </c>
      <c r="D205" s="4"/>
      <c r="E205" s="5">
        <v>1407.890150629794</v>
      </c>
      <c r="F205" s="5">
        <v>1407.890150629794</v>
      </c>
      <c r="G205" s="6">
        <v>1407.890150629794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129</v>
      </c>
      <c r="M205" s="5"/>
    </row>
    <row r="206" spans="1:13" ht="15">
      <c r="A206" s="1">
        <v>209</v>
      </c>
      <c r="B206" s="2"/>
      <c r="C206" s="10" t="s">
        <v>306</v>
      </c>
      <c r="D206" s="4"/>
      <c r="E206" s="5">
        <v>7974.5275528688</v>
      </c>
      <c r="F206" s="5">
        <v>7974.5275528688</v>
      </c>
      <c r="G206" s="6">
        <v>7974.5275528688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129</v>
      </c>
      <c r="M206" s="5"/>
    </row>
    <row r="207" spans="1:13" ht="15">
      <c r="A207" s="1">
        <v>210</v>
      </c>
      <c r="B207" s="2"/>
      <c r="C207" s="10" t="s">
        <v>307</v>
      </c>
      <c r="D207" s="4"/>
      <c r="E207" s="5">
        <v>9181.26312192155</v>
      </c>
      <c r="F207" s="5">
        <v>9181.26312192155</v>
      </c>
      <c r="G207" s="6">
        <v>9181.26312192155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 ht="15">
      <c r="A208" s="1">
        <v>211</v>
      </c>
      <c r="B208" s="2"/>
      <c r="C208" s="10" t="s">
        <v>308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129</v>
      </c>
      <c r="M208" s="5"/>
    </row>
    <row r="209" spans="1:13" ht="15">
      <c r="A209" s="1">
        <v>212</v>
      </c>
      <c r="B209" s="2"/>
      <c r="C209" s="10" t="s">
        <v>309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 ht="15">
      <c r="A210" s="1">
        <v>213</v>
      </c>
      <c r="B210" s="2"/>
      <c r="C210" s="10" t="s">
        <v>310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129</v>
      </c>
      <c r="M210" s="5"/>
    </row>
    <row r="211" spans="1:13" ht="15">
      <c r="A211" s="1">
        <v>214</v>
      </c>
      <c r="B211" s="2"/>
      <c r="C211" s="10" t="s">
        <v>311</v>
      </c>
      <c r="D211" s="4"/>
      <c r="E211" s="5">
        <v>9165.435403966801</v>
      </c>
      <c r="F211" s="5">
        <v>9165.435403966801</v>
      </c>
      <c r="G211" s="6">
        <v>9165.435403966801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129</v>
      </c>
      <c r="M211" s="5"/>
    </row>
    <row r="212" spans="1:13" ht="15">
      <c r="A212" s="1">
        <v>215</v>
      </c>
      <c r="B212" s="2"/>
      <c r="C212" s="10" t="s">
        <v>312</v>
      </c>
      <c r="D212" s="4"/>
      <c r="E212" s="5">
        <v>2455.921601016188</v>
      </c>
      <c r="F212" s="5">
        <v>2455.921601016188</v>
      </c>
      <c r="G212" s="6">
        <v>2455.921601016188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 ht="15">
      <c r="A213" s="1">
        <v>216</v>
      </c>
      <c r="B213" s="2"/>
      <c r="C213" s="10" t="s">
        <v>313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129</v>
      </c>
      <c r="M213" s="5"/>
    </row>
    <row r="214" spans="1:13" ht="15">
      <c r="A214" s="1">
        <v>217</v>
      </c>
      <c r="B214" s="2"/>
      <c r="C214" s="10" t="s">
        <v>314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129</v>
      </c>
      <c r="M214" s="5"/>
    </row>
    <row r="215" spans="1:13" ht="15">
      <c r="A215" s="1">
        <v>218</v>
      </c>
      <c r="B215" s="2"/>
      <c r="C215" s="10" t="s">
        <v>315</v>
      </c>
      <c r="D215" s="4"/>
      <c r="E215" s="5">
        <v>132.0887567898232</v>
      </c>
      <c r="F215" s="5">
        <v>132.0887567898232</v>
      </c>
      <c r="G215" s="6">
        <v>132.0887567898232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 ht="15">
      <c r="A216" s="1">
        <v>219</v>
      </c>
      <c r="B216" s="2"/>
      <c r="C216" s="10" t="s">
        <v>316</v>
      </c>
      <c r="D216" s="4"/>
      <c r="E216" s="5">
        <v>5563.243318233301</v>
      </c>
      <c r="F216" s="5">
        <v>5563.243318233301</v>
      </c>
      <c r="G216" s="6">
        <v>5563.243318233301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 ht="15">
      <c r="A217" s="1">
        <v>221</v>
      </c>
      <c r="B217" s="2"/>
      <c r="C217" s="10" t="s">
        <v>317</v>
      </c>
      <c r="D217" s="4"/>
      <c r="E217" s="5">
        <v>3251.6802998141</v>
      </c>
      <c r="F217" s="5">
        <v>3251.6802998141</v>
      </c>
      <c r="G217" s="6">
        <v>3251.6802998141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129</v>
      </c>
      <c r="M217" s="5"/>
    </row>
    <row r="218" spans="1:13" ht="15">
      <c r="A218" s="1">
        <v>222</v>
      </c>
      <c r="B218" s="2"/>
      <c r="C218" s="10" t="s">
        <v>113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 ht="15">
      <c r="A219" s="1">
        <v>223</v>
      </c>
      <c r="B219" s="2"/>
      <c r="C219" s="10" t="s">
        <v>318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 ht="15">
      <c r="A220" s="1">
        <v>225</v>
      </c>
      <c r="B220" s="2"/>
      <c r="C220" s="10" t="s">
        <v>319</v>
      </c>
      <c r="D220" s="4"/>
      <c r="E220" s="5">
        <v>10.7392837538</v>
      </c>
      <c r="F220" s="5">
        <v>10.7392837538</v>
      </c>
      <c r="G220" s="6">
        <v>10.7392837538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129</v>
      </c>
      <c r="M220" s="5"/>
    </row>
    <row r="221" spans="1:13" ht="15">
      <c r="A221" s="1">
        <v>226</v>
      </c>
      <c r="B221" s="2"/>
      <c r="C221" s="10" t="s">
        <v>320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129</v>
      </c>
      <c r="M221" s="5"/>
    </row>
    <row r="222" spans="1:13" ht="15">
      <c r="A222" s="1">
        <v>227</v>
      </c>
      <c r="B222" s="2"/>
      <c r="C222" s="10" t="s">
        <v>321</v>
      </c>
      <c r="D222" s="4"/>
      <c r="E222" s="5">
        <v>1346.0000708469</v>
      </c>
      <c r="F222" s="5">
        <v>1346.0000708469</v>
      </c>
      <c r="G222" s="6">
        <v>1346.0000708469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129</v>
      </c>
      <c r="M222" s="5"/>
    </row>
    <row r="223" spans="1:13" ht="15">
      <c r="A223" s="1">
        <v>228</v>
      </c>
      <c r="B223" s="2"/>
      <c r="C223" s="10" t="s">
        <v>322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129</v>
      </c>
      <c r="M223" s="5"/>
    </row>
    <row r="224" spans="1:13" ht="15">
      <c r="A224" s="1">
        <v>229</v>
      </c>
      <c r="B224" s="2"/>
      <c r="C224" s="10" t="s">
        <v>323</v>
      </c>
      <c r="D224" s="4"/>
      <c r="E224" s="5">
        <v>736.9061682472001</v>
      </c>
      <c r="F224" s="5">
        <v>736.9061682472001</v>
      </c>
      <c r="G224" s="6">
        <v>736.9061682472001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129</v>
      </c>
      <c r="M224" s="5"/>
    </row>
    <row r="225" spans="1:13" ht="15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 ht="15">
      <c r="A226" s="1"/>
      <c r="B226" s="2"/>
      <c r="C226" s="10" t="s">
        <v>117</v>
      </c>
      <c r="D226" s="4"/>
      <c r="E226" s="5">
        <v>55051.37241098402</v>
      </c>
      <c r="F226" s="5">
        <v>55051.37241098402</v>
      </c>
      <c r="G226" s="6">
        <v>55051.37241098402</v>
      </c>
      <c r="H226" s="11"/>
      <c r="I226" s="11"/>
      <c r="J226" s="11"/>
      <c r="K226" s="8"/>
      <c r="L226" s="8"/>
      <c r="M226" s="5"/>
    </row>
    <row r="227" spans="1:13" ht="15">
      <c r="A227" s="1">
        <v>230</v>
      </c>
      <c r="B227" s="2"/>
      <c r="C227" s="10" t="s">
        <v>324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129</v>
      </c>
      <c r="M227" s="5"/>
    </row>
    <row r="228" spans="1:13" ht="15">
      <c r="A228" s="1">
        <v>231</v>
      </c>
      <c r="B228" s="2"/>
      <c r="C228" s="10" t="s">
        <v>325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129</v>
      </c>
      <c r="M228" s="5"/>
    </row>
    <row r="229" spans="1:13" ht="15">
      <c r="A229" s="1">
        <v>232</v>
      </c>
      <c r="B229" s="2"/>
      <c r="C229" s="10" t="s">
        <v>326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129</v>
      </c>
      <c r="M229" s="5"/>
    </row>
    <row r="230" spans="1:13" ht="15">
      <c r="A230" s="1">
        <v>233</v>
      </c>
      <c r="B230" s="2"/>
      <c r="C230" s="10" t="s">
        <v>327</v>
      </c>
      <c r="D230" s="4"/>
      <c r="E230" s="5">
        <v>645.7193855812907</v>
      </c>
      <c r="F230" s="5">
        <v>645.7193855812907</v>
      </c>
      <c r="G230" s="6">
        <v>645.7193855812907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129</v>
      </c>
      <c r="M230" s="5"/>
    </row>
    <row r="231" spans="1:13" ht="15">
      <c r="A231" s="1">
        <v>234</v>
      </c>
      <c r="B231" s="2"/>
      <c r="C231" s="10" t="s">
        <v>328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 ht="15">
      <c r="A232" s="1">
        <v>235</v>
      </c>
      <c r="B232" s="2"/>
      <c r="C232" s="10" t="s">
        <v>329</v>
      </c>
      <c r="D232" s="4"/>
      <c r="E232" s="5">
        <v>483.7437767701001</v>
      </c>
      <c r="F232" s="5">
        <v>483.7437767701001</v>
      </c>
      <c r="G232" s="6">
        <v>483.7437767701001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129</v>
      </c>
      <c r="M232" s="5"/>
    </row>
    <row r="233" spans="1:13" ht="15">
      <c r="A233" s="1">
        <v>236</v>
      </c>
      <c r="B233" s="2"/>
      <c r="C233" s="10" t="s">
        <v>330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129</v>
      </c>
      <c r="M233" s="5"/>
    </row>
    <row r="234" spans="1:13" ht="15">
      <c r="A234" s="1">
        <v>237</v>
      </c>
      <c r="B234" s="2"/>
      <c r="C234" s="10" t="s">
        <v>331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129</v>
      </c>
      <c r="M234" s="5"/>
    </row>
    <row r="235" spans="1:13" ht="15">
      <c r="A235" s="1">
        <v>238</v>
      </c>
      <c r="B235" s="2"/>
      <c r="C235" s="10" t="s">
        <v>332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 ht="15">
      <c r="A236" s="1">
        <v>239</v>
      </c>
      <c r="B236" s="2"/>
      <c r="C236" s="10" t="s">
        <v>333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 ht="15">
      <c r="A237" s="1">
        <v>240</v>
      </c>
      <c r="B237" s="2"/>
      <c r="C237" s="10" t="s">
        <v>334</v>
      </c>
      <c r="D237" s="4"/>
      <c r="E237" s="5">
        <v>3151.324694798</v>
      </c>
      <c r="F237" s="5">
        <v>3151.324694798</v>
      </c>
      <c r="G237" s="6">
        <v>3151.324694798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 ht="15">
      <c r="A238" s="1">
        <v>241</v>
      </c>
      <c r="B238" s="2"/>
      <c r="C238" s="10" t="s">
        <v>335</v>
      </c>
      <c r="D238" s="4"/>
      <c r="E238" s="5">
        <v>8495.5150606123</v>
      </c>
      <c r="F238" s="5">
        <v>8495.5150606123</v>
      </c>
      <c r="G238" s="6">
        <v>8495.5150606123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 ht="15">
      <c r="A239" s="1">
        <v>242</v>
      </c>
      <c r="B239" s="2"/>
      <c r="C239" s="10" t="s">
        <v>336</v>
      </c>
      <c r="D239" s="4"/>
      <c r="E239" s="5">
        <v>6276.497255654501</v>
      </c>
      <c r="F239" s="5">
        <v>6276.497255654501</v>
      </c>
      <c r="G239" s="6">
        <v>6276.497255654501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 ht="15">
      <c r="A240" s="1">
        <v>243</v>
      </c>
      <c r="B240" s="2"/>
      <c r="C240" s="10" t="s">
        <v>337</v>
      </c>
      <c r="D240" s="4"/>
      <c r="E240" s="5">
        <v>8682.354684468502</v>
      </c>
      <c r="F240" s="5">
        <v>8682.354684468502</v>
      </c>
      <c r="G240" s="6">
        <v>8682.354684468502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 ht="15">
      <c r="A241" s="1">
        <v>244</v>
      </c>
      <c r="B241" s="2"/>
      <c r="C241" s="10" t="s">
        <v>338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 ht="15">
      <c r="A242" s="1">
        <v>245</v>
      </c>
      <c r="B242" s="2"/>
      <c r="C242" s="10" t="s">
        <v>339</v>
      </c>
      <c r="D242" s="4"/>
      <c r="E242" s="5">
        <v>5869.5650024137</v>
      </c>
      <c r="F242" s="5">
        <v>5869.5650024137</v>
      </c>
      <c r="G242" s="6">
        <v>5869.5650024137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129</v>
      </c>
      <c r="M242" s="5"/>
    </row>
    <row r="243" spans="1:13" ht="15">
      <c r="A243" s="1">
        <v>246</v>
      </c>
      <c r="B243" s="2"/>
      <c r="C243" s="10" t="s">
        <v>340</v>
      </c>
      <c r="D243" s="4"/>
      <c r="E243" s="5">
        <v>880.1496590901</v>
      </c>
      <c r="F243" s="5">
        <v>880.1496590901</v>
      </c>
      <c r="G243" s="6">
        <v>880.1496590901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129</v>
      </c>
      <c r="M243" s="5"/>
    </row>
    <row r="244" spans="1:13" ht="15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 ht="15">
      <c r="A245" s="1"/>
      <c r="B245" s="2"/>
      <c r="C245" s="10" t="s">
        <v>119</v>
      </c>
      <c r="D245" s="4"/>
      <c r="E245" s="5">
        <v>25330.2629362867</v>
      </c>
      <c r="F245" s="5">
        <v>25330.2629362867</v>
      </c>
      <c r="G245" s="6">
        <v>25330.2629362867</v>
      </c>
      <c r="H245" s="11"/>
      <c r="I245" s="11"/>
      <c r="J245" s="11"/>
      <c r="K245" s="8"/>
      <c r="L245" s="8"/>
      <c r="M245" s="5"/>
    </row>
    <row r="246" spans="1:13" ht="15">
      <c r="A246" s="1">
        <v>247</v>
      </c>
      <c r="B246" s="2"/>
      <c r="C246" s="10" t="s">
        <v>120</v>
      </c>
      <c r="D246" s="4"/>
      <c r="E246" s="5">
        <v>2572.5975128084</v>
      </c>
      <c r="F246" s="5">
        <v>2572.5975128084</v>
      </c>
      <c r="G246" s="6">
        <v>2572.5975128084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 ht="15">
      <c r="A247" s="1">
        <v>248</v>
      </c>
      <c r="B247" s="2"/>
      <c r="C247" s="10" t="s">
        <v>341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129</v>
      </c>
      <c r="M247" s="5"/>
    </row>
    <row r="248" spans="1:13" ht="15">
      <c r="A248" s="1">
        <v>249</v>
      </c>
      <c r="B248" s="2"/>
      <c r="C248" s="10" t="s">
        <v>342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129</v>
      </c>
      <c r="M248" s="5"/>
    </row>
    <row r="249" spans="1:13" ht="15">
      <c r="A249" s="1">
        <v>250</v>
      </c>
      <c r="B249" s="2"/>
      <c r="C249" s="10" t="s">
        <v>343</v>
      </c>
      <c r="D249" s="4"/>
      <c r="E249" s="5">
        <v>636.5309772276</v>
      </c>
      <c r="F249" s="5">
        <v>636.5309772276</v>
      </c>
      <c r="G249" s="6">
        <v>636.5309772276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129</v>
      </c>
      <c r="M249" s="5"/>
    </row>
    <row r="250" spans="1:13" ht="15">
      <c r="A250" s="1">
        <v>251</v>
      </c>
      <c r="B250" s="2"/>
      <c r="C250" s="10" t="s">
        <v>344</v>
      </c>
      <c r="D250" s="4"/>
      <c r="E250" s="5">
        <v>2976.855912037</v>
      </c>
      <c r="F250" s="5">
        <v>2976.855912037</v>
      </c>
      <c r="G250" s="6">
        <v>2976.855912037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 ht="15">
      <c r="A251" s="1">
        <v>252</v>
      </c>
      <c r="B251" s="2"/>
      <c r="C251" s="10" t="s">
        <v>345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129</v>
      </c>
      <c r="M251" s="5"/>
    </row>
    <row r="252" spans="1:13" ht="15">
      <c r="A252" s="1">
        <v>253</v>
      </c>
      <c r="B252" s="2"/>
      <c r="C252" s="10" t="s">
        <v>346</v>
      </c>
      <c r="D252" s="4"/>
      <c r="E252" s="5">
        <v>5087.1516385669</v>
      </c>
      <c r="F252" s="5">
        <v>5087.1516385669</v>
      </c>
      <c r="G252" s="6">
        <v>5087.1516385669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 ht="15">
      <c r="A253" s="1">
        <v>254</v>
      </c>
      <c r="B253" s="2"/>
      <c r="C253" s="10" t="s">
        <v>347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129</v>
      </c>
      <c r="M253" s="5"/>
    </row>
    <row r="254" spans="1:13" ht="15">
      <c r="A254" s="1">
        <v>255</v>
      </c>
      <c r="B254" s="2"/>
      <c r="C254" s="10" t="s">
        <v>348</v>
      </c>
      <c r="D254" s="4"/>
      <c r="E254" s="5">
        <v>3770.759055749</v>
      </c>
      <c r="F254" s="5">
        <v>3770.759055749</v>
      </c>
      <c r="G254" s="6">
        <v>3770.759055749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129</v>
      </c>
      <c r="M254" s="5"/>
    </row>
    <row r="255" spans="1:13" ht="15">
      <c r="A255" s="1">
        <v>257</v>
      </c>
      <c r="B255" s="2"/>
      <c r="C255" s="10" t="s">
        <v>349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 ht="15">
      <c r="A256" s="1">
        <v>258</v>
      </c>
      <c r="B256" s="2"/>
      <c r="C256" s="10" t="s">
        <v>350</v>
      </c>
      <c r="D256" s="4"/>
      <c r="E256" s="5">
        <v>4713.2230122194</v>
      </c>
      <c r="F256" s="5">
        <v>4713.2230122194</v>
      </c>
      <c r="G256" s="6">
        <v>4713.2230122194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 ht="15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 ht="15">
      <c r="A258" s="1"/>
      <c r="B258" s="2"/>
      <c r="C258" s="10" t="s">
        <v>121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 ht="15">
      <c r="A259" s="1">
        <v>259</v>
      </c>
      <c r="B259" s="2"/>
      <c r="C259" s="10" t="s">
        <v>351</v>
      </c>
      <c r="D259" s="4"/>
      <c r="E259" s="5">
        <v>9906.834974523632</v>
      </c>
      <c r="F259" s="5">
        <v>9906.834974523632</v>
      </c>
      <c r="G259" s="6">
        <v>9906.834974523632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 ht="15">
      <c r="A260" s="1">
        <v>260</v>
      </c>
      <c r="B260" s="2"/>
      <c r="C260" s="10" t="s">
        <v>352</v>
      </c>
      <c r="D260" s="4"/>
      <c r="E260" s="5">
        <v>3694.343119027785</v>
      </c>
      <c r="F260" s="5">
        <v>3694.343119027785</v>
      </c>
      <c r="G260" s="6">
        <v>3694.343119027785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 ht="15">
      <c r="A261" s="1">
        <v>261</v>
      </c>
      <c r="B261" s="2"/>
      <c r="C261" s="10" t="s">
        <v>353</v>
      </c>
      <c r="D261" s="4"/>
      <c r="E261" s="5">
        <v>5514.110093507628</v>
      </c>
      <c r="F261" s="5">
        <v>5514.110093507628</v>
      </c>
      <c r="G261" s="6">
        <v>5514.110093507628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129</v>
      </c>
      <c r="M261" s="5"/>
    </row>
    <row r="262" spans="1:13" ht="15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 ht="15">
      <c r="A263" s="1"/>
      <c r="B263" s="2"/>
      <c r="C263" s="10" t="s">
        <v>354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 ht="15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 ht="15">
      <c r="A265" s="1"/>
      <c r="B265" s="2"/>
      <c r="C265" s="10" t="s">
        <v>125</v>
      </c>
      <c r="D265" s="4"/>
      <c r="E265" s="5">
        <v>4281.428245501016</v>
      </c>
      <c r="F265" s="5">
        <v>4281.428245501016</v>
      </c>
      <c r="G265" s="6">
        <v>4281.428245501016</v>
      </c>
      <c r="H265" s="11"/>
      <c r="I265" s="11"/>
      <c r="J265" s="11"/>
      <c r="K265" s="8"/>
      <c r="L265" s="8"/>
      <c r="M265" s="5"/>
    </row>
    <row r="266" spans="1:13" ht="15">
      <c r="A266" s="1">
        <v>1</v>
      </c>
      <c r="B266" s="2"/>
      <c r="C266" s="10" t="s">
        <v>355</v>
      </c>
      <c r="D266" s="4"/>
      <c r="E266" s="5">
        <v>4281.428245501016</v>
      </c>
      <c r="F266" s="5">
        <v>4281.428245501016</v>
      </c>
      <c r="G266" s="6">
        <v>4281.428245501016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 ht="15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 ht="15">
      <c r="A268" s="1"/>
      <c r="B268" s="2"/>
      <c r="C268" s="10" t="s">
        <v>22</v>
      </c>
      <c r="D268" s="4"/>
      <c r="E268" s="5">
        <v>47981.01115830234</v>
      </c>
      <c r="F268" s="5">
        <v>47981.01115830234</v>
      </c>
      <c r="G268" s="6">
        <v>47981.01115830234</v>
      </c>
      <c r="H268" s="11"/>
      <c r="I268" s="11"/>
      <c r="J268" s="11"/>
      <c r="K268" s="8"/>
      <c r="L268" s="8"/>
      <c r="M268" s="5"/>
    </row>
    <row r="269" spans="1:13" ht="15">
      <c r="A269" s="1">
        <v>2</v>
      </c>
      <c r="B269" s="2"/>
      <c r="C269" s="10" t="s">
        <v>356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 ht="15">
      <c r="A270" s="1">
        <v>3</v>
      </c>
      <c r="B270" s="2"/>
      <c r="C270" s="10" t="s">
        <v>357</v>
      </c>
      <c r="D270" s="4"/>
      <c r="E270" s="5">
        <v>8138.700857082969</v>
      </c>
      <c r="F270" s="5">
        <v>8138.700857082969</v>
      </c>
      <c r="G270" s="6">
        <v>8138.700857082969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 ht="15">
      <c r="A271" s="1">
        <v>4</v>
      </c>
      <c r="B271" s="2"/>
      <c r="C271" s="10" t="s">
        <v>358</v>
      </c>
      <c r="D271" s="4"/>
      <c r="E271" s="5">
        <v>1674.315615607438</v>
      </c>
      <c r="F271" s="5">
        <v>1674.315615607438</v>
      </c>
      <c r="G271" s="6">
        <v>1674.315615607438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 ht="15">
      <c r="A272" s="1">
        <v>5</v>
      </c>
      <c r="B272" s="2"/>
      <c r="C272" s="10" t="s">
        <v>359</v>
      </c>
      <c r="D272" s="4"/>
      <c r="E272" s="5">
        <v>2910.386106986177</v>
      </c>
      <c r="F272" s="5">
        <v>2910.386106986177</v>
      </c>
      <c r="G272" s="6">
        <v>2910.386106986177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 ht="15">
      <c r="A273" s="1">
        <v>6</v>
      </c>
      <c r="B273" s="2"/>
      <c r="C273" s="10" t="s">
        <v>360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 ht="15">
      <c r="A274" s="1">
        <v>7</v>
      </c>
      <c r="B274" s="2"/>
      <c r="C274" s="10" t="s">
        <v>361</v>
      </c>
      <c r="D274" s="4"/>
      <c r="E274" s="5">
        <v>5691.182240430872</v>
      </c>
      <c r="F274" s="5">
        <v>5691.182240430872</v>
      </c>
      <c r="G274" s="6">
        <v>5691.182240430872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 ht="15">
      <c r="A275" s="1">
        <v>8</v>
      </c>
      <c r="B275" s="2"/>
      <c r="C275" s="10" t="s">
        <v>362</v>
      </c>
      <c r="D275" s="4"/>
      <c r="E275" s="5">
        <v>2407.82587993966</v>
      </c>
      <c r="F275" s="5">
        <v>2407.82587993966</v>
      </c>
      <c r="G275" s="6">
        <v>2407.82587993966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 ht="15">
      <c r="A276" s="1">
        <v>9</v>
      </c>
      <c r="B276" s="2"/>
      <c r="C276" s="10" t="s">
        <v>363</v>
      </c>
      <c r="D276" s="4"/>
      <c r="E276" s="5">
        <v>4753.954137178069</v>
      </c>
      <c r="F276" s="5">
        <v>4753.954137178069</v>
      </c>
      <c r="G276" s="6">
        <v>4753.954137178069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 ht="15">
      <c r="A277" s="1">
        <v>10</v>
      </c>
      <c r="B277" s="2"/>
      <c r="C277" s="10" t="s">
        <v>364</v>
      </c>
      <c r="D277" s="4"/>
      <c r="E277" s="5">
        <v>5187.9443185823</v>
      </c>
      <c r="F277" s="5">
        <v>5187.9443185823</v>
      </c>
      <c r="G277" s="6">
        <v>5187.9443185823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 ht="15">
      <c r="A278" s="1">
        <v>11</v>
      </c>
      <c r="B278" s="2"/>
      <c r="C278" s="10" t="s">
        <v>365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 ht="15">
      <c r="A279" s="1">
        <v>12</v>
      </c>
      <c r="B279" s="2"/>
      <c r="C279" s="10" t="s">
        <v>366</v>
      </c>
      <c r="D279" s="4"/>
      <c r="E279" s="5">
        <v>5149.368725131942</v>
      </c>
      <c r="F279" s="5">
        <v>5149.368725131942</v>
      </c>
      <c r="G279" s="6">
        <v>5149.368725131942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 ht="15">
      <c r="A280" s="1">
        <v>13</v>
      </c>
      <c r="B280" s="2"/>
      <c r="C280" s="10" t="s">
        <v>367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 ht="15">
      <c r="A281" s="1">
        <v>14</v>
      </c>
      <c r="B281" s="2"/>
      <c r="C281" s="10" t="s">
        <v>368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 ht="15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 ht="15">
      <c r="A283" s="1"/>
      <c r="B283" s="2"/>
      <c r="C283" s="10" t="s">
        <v>30</v>
      </c>
      <c r="D283" s="4"/>
      <c r="E283" s="5">
        <v>26246.00964437318</v>
      </c>
      <c r="F283" s="5">
        <v>26246.00964437318</v>
      </c>
      <c r="G283" s="6">
        <v>26246.00964437318</v>
      </c>
      <c r="H283" s="11"/>
      <c r="I283" s="11"/>
      <c r="J283" s="11"/>
      <c r="K283" s="8"/>
      <c r="L283" s="8"/>
      <c r="M283" s="5"/>
    </row>
    <row r="284" spans="1:13" ht="15">
      <c r="A284" s="1">
        <v>15</v>
      </c>
      <c r="B284" s="2"/>
      <c r="C284" s="10" t="s">
        <v>369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 ht="15">
      <c r="A285" s="1">
        <v>16</v>
      </c>
      <c r="B285" s="2"/>
      <c r="C285" s="10" t="s">
        <v>370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 ht="15">
      <c r="A286" s="1">
        <v>17</v>
      </c>
      <c r="B286" s="2"/>
      <c r="C286" s="10" t="s">
        <v>371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 ht="15">
      <c r="A287" s="1">
        <v>18</v>
      </c>
      <c r="B287" s="2"/>
      <c r="C287" s="10" t="s">
        <v>372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 ht="15">
      <c r="A288" s="1">
        <v>19</v>
      </c>
      <c r="B288" s="2"/>
      <c r="C288" s="10" t="s">
        <v>373</v>
      </c>
      <c r="D288" s="4"/>
      <c r="E288" s="5">
        <v>8256.825223497273</v>
      </c>
      <c r="F288" s="5">
        <v>8256.825223497273</v>
      </c>
      <c r="G288" s="6">
        <v>8256.825223497273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 ht="15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 ht="15">
      <c r="A290" s="1"/>
      <c r="B290" s="2"/>
      <c r="C290" s="10" t="s">
        <v>39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 ht="15">
      <c r="A291" s="1">
        <v>20</v>
      </c>
      <c r="B291" s="2"/>
      <c r="C291" s="10" t="s">
        <v>374</v>
      </c>
      <c r="D291" s="4"/>
      <c r="E291" s="5">
        <v>9980.125946037342</v>
      </c>
      <c r="F291" s="5">
        <v>9980.125946037342</v>
      </c>
      <c r="G291" s="6">
        <v>9980.125946037342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 ht="15">
      <c r="A292" s="1">
        <v>21</v>
      </c>
      <c r="B292" s="2"/>
      <c r="C292" s="10" t="s">
        <v>375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 ht="15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 ht="15">
      <c r="A294" s="1"/>
      <c r="B294" s="2"/>
      <c r="C294" s="10" t="s">
        <v>43</v>
      </c>
      <c r="D294" s="4"/>
      <c r="E294" s="5">
        <v>9306.812920562217</v>
      </c>
      <c r="F294" s="5">
        <v>9306.812920562217</v>
      </c>
      <c r="G294" s="6">
        <v>9306.812920562217</v>
      </c>
      <c r="H294" s="11"/>
      <c r="I294" s="11"/>
      <c r="J294" s="11"/>
      <c r="K294" s="8"/>
      <c r="L294" s="8"/>
      <c r="M294" s="5"/>
    </row>
    <row r="295" spans="1:13" ht="15">
      <c r="A295" s="1">
        <v>24</v>
      </c>
      <c r="B295" s="2"/>
      <c r="C295" s="10" t="s">
        <v>376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 ht="15">
      <c r="A296" s="1">
        <v>25</v>
      </c>
      <c r="B296" s="2"/>
      <c r="C296" s="10" t="s">
        <v>377</v>
      </c>
      <c r="D296" s="4"/>
      <c r="E296" s="5">
        <v>5823.24105724217</v>
      </c>
      <c r="F296" s="5">
        <v>5823.24105724217</v>
      </c>
      <c r="G296" s="6">
        <v>5823.24105724217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 ht="15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 ht="15">
      <c r="A298" s="1"/>
      <c r="B298" s="2"/>
      <c r="C298" s="10" t="s">
        <v>48</v>
      </c>
      <c r="D298" s="4"/>
      <c r="E298" s="5">
        <v>7980.935651535534</v>
      </c>
      <c r="F298" s="5">
        <v>7980.935651535534</v>
      </c>
      <c r="G298" s="6">
        <v>7980.935651535534</v>
      </c>
      <c r="H298" s="12"/>
      <c r="I298" s="12"/>
      <c r="J298" s="12"/>
      <c r="K298" s="8"/>
      <c r="L298" s="8"/>
      <c r="M298" s="5"/>
    </row>
    <row r="299" spans="1:13" ht="15">
      <c r="A299" s="1">
        <v>26</v>
      </c>
      <c r="B299" s="2"/>
      <c r="C299" s="10" t="s">
        <v>378</v>
      </c>
      <c r="D299" s="4"/>
      <c r="E299" s="5">
        <v>7980.935651535534</v>
      </c>
      <c r="F299" s="5">
        <v>7980.935651535534</v>
      </c>
      <c r="G299" s="6">
        <v>7980.935651535534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 ht="15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 ht="15">
      <c r="A301" s="1"/>
      <c r="B301" s="2"/>
      <c r="C301" s="10" t="s">
        <v>86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 ht="15">
      <c r="A302" s="1">
        <v>28</v>
      </c>
      <c r="B302" s="2"/>
      <c r="C302" s="10" t="s">
        <v>379</v>
      </c>
      <c r="D302" s="4"/>
      <c r="E302" s="5">
        <v>971.0495864720002</v>
      </c>
      <c r="F302" s="5">
        <v>971.0495864720002</v>
      </c>
      <c r="G302" s="6">
        <v>971.0495864720002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 ht="15">
      <c r="A303" s="1">
        <v>29</v>
      </c>
      <c r="B303" s="2"/>
      <c r="C303" s="10" t="s">
        <v>380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 ht="15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 ht="15">
      <c r="A305" s="1"/>
      <c r="B305" s="2"/>
      <c r="C305" s="10" t="s">
        <v>95</v>
      </c>
      <c r="D305" s="4"/>
      <c r="E305" s="5">
        <v>408.4634338589001</v>
      </c>
      <c r="F305" s="5">
        <v>408.4634338589001</v>
      </c>
      <c r="G305" s="6">
        <v>408.4634338589001</v>
      </c>
      <c r="H305" s="12"/>
      <c r="I305" s="12"/>
      <c r="J305" s="12"/>
      <c r="K305" s="8"/>
      <c r="L305" s="8"/>
      <c r="M305" s="5"/>
    </row>
    <row r="306" spans="1:13" ht="15">
      <c r="A306" s="1">
        <v>31</v>
      </c>
      <c r="B306" s="2"/>
      <c r="C306" s="10" t="s">
        <v>381</v>
      </c>
      <c r="D306" s="4"/>
      <c r="E306" s="5">
        <v>408.4634338589001</v>
      </c>
      <c r="F306" s="5">
        <v>408.4634338589001</v>
      </c>
      <c r="G306" s="6">
        <v>408.4634338589001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 ht="15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 ht="15">
      <c r="A308" s="1"/>
      <c r="B308" s="2"/>
      <c r="C308" s="10" t="s">
        <v>108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 ht="15">
      <c r="A309" s="1">
        <v>33</v>
      </c>
      <c r="B309" s="2"/>
      <c r="C309" s="10" t="s">
        <v>382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 ht="15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 ht="15">
      <c r="A311" s="1"/>
      <c r="B311" s="2"/>
      <c r="C311" s="10" t="s">
        <v>117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 ht="15">
      <c r="A312" s="1">
        <v>34</v>
      </c>
      <c r="B312" s="2"/>
      <c r="C312" s="10" t="s">
        <v>383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 ht="15">
      <c r="A313" s="1">
        <v>35</v>
      </c>
      <c r="B313" s="2"/>
      <c r="C313" s="10" t="s">
        <v>384</v>
      </c>
      <c r="D313" s="4"/>
      <c r="E313" s="5">
        <v>4232.9348490359</v>
      </c>
      <c r="F313" s="5">
        <v>4232.9348490359</v>
      </c>
      <c r="G313" s="6">
        <v>4232.9348490359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 ht="15">
      <c r="A314" s="1">
        <v>36</v>
      </c>
      <c r="B314" s="2"/>
      <c r="C314" s="10" t="s">
        <v>385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 ht="15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 ht="15">
      <c r="A316" s="1"/>
      <c r="B316" s="2"/>
      <c r="C316" s="10" t="s">
        <v>119</v>
      </c>
      <c r="D316" s="4"/>
      <c r="E316" s="5">
        <v>670.179039243</v>
      </c>
      <c r="F316" s="5">
        <v>670.179039243</v>
      </c>
      <c r="G316" s="6">
        <v>670.179039243</v>
      </c>
      <c r="H316" s="12"/>
      <c r="I316" s="12"/>
      <c r="J316" s="12"/>
      <c r="K316" s="8"/>
      <c r="L316" s="8"/>
      <c r="M316" s="5"/>
    </row>
    <row r="317" spans="1:13" ht="15">
      <c r="A317" s="1">
        <v>37</v>
      </c>
      <c r="B317" s="2"/>
      <c r="C317" s="10" t="s">
        <v>386</v>
      </c>
      <c r="D317" s="4"/>
      <c r="E317" s="5">
        <v>670.179039243</v>
      </c>
      <c r="F317" s="5">
        <v>670.179039243</v>
      </c>
      <c r="G317" s="6">
        <v>670.179039243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 ht="15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 ht="15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 ht="15">
      <c r="A320" s="13"/>
      <c r="B320" s="2"/>
      <c r="C320" s="16" t="s">
        <v>387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 ht="15">
      <c r="A321" s="13"/>
      <c r="B321" s="2"/>
      <c r="C321" s="16" t="s">
        <v>388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 ht="15">
      <c r="A322" s="13"/>
      <c r="B322" s="2"/>
      <c r="C322" s="16" t="s">
        <v>389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 ht="15">
      <c r="A323" s="17"/>
      <c r="B323" s="2"/>
      <c r="C323" s="18" t="s">
        <v>390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 ht="15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 ht="15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sheetProtection/>
  <protectedRanges>
    <protectedRange sqref="M1:M318" name="avance_1_1"/>
    <protectedRange sqref="L1:L318" name="inversion_1_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7"/>
  <sheetViews>
    <sheetView showGridLines="0" tabSelected="1" zoomScale="120" zoomScaleNormal="120" zoomScaleSheetLayoutView="100" zoomScalePageLayoutView="0" workbookViewId="0" topLeftCell="A1">
      <selection activeCell="B23" sqref="B23"/>
    </sheetView>
  </sheetViews>
  <sheetFormatPr defaultColWidth="46.421875" defaultRowHeight="15"/>
  <cols>
    <col min="1" max="1" width="3.7109375" style="28" customWidth="1"/>
    <col min="2" max="2" width="43.7109375" style="28" customWidth="1"/>
    <col min="3" max="3" width="10.7109375" style="28" customWidth="1"/>
    <col min="4" max="6" width="10.28125" style="28" customWidth="1"/>
    <col min="7" max="7" width="1.1484375" style="28" customWidth="1"/>
    <col min="8" max="10" width="9.421875" style="28" customWidth="1"/>
    <col min="11" max="11" width="1.1484375" style="28" customWidth="1"/>
    <col min="12" max="13" width="8.140625" style="28" customWidth="1"/>
    <col min="14" max="252" width="11.421875" style="28" customWidth="1"/>
    <col min="253" max="253" width="3.7109375" style="28" customWidth="1"/>
    <col min="254" max="16384" width="46.421875" style="28" customWidth="1"/>
  </cols>
  <sheetData>
    <row r="1" spans="1:14" ht="12.75" customHeight="1">
      <c r="A1" s="187" t="s">
        <v>417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54">
        <v>12.8093</v>
      </c>
    </row>
    <row r="2" spans="1:13" ht="12.75" customHeight="1">
      <c r="A2" s="187" t="s">
        <v>418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2.75" customHeight="1">
      <c r="A3" s="187" t="s">
        <v>419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2.75" customHeight="1">
      <c r="A4" s="187" t="s">
        <v>670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2.75" customHeight="1">
      <c r="A5" s="187" t="s">
        <v>684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12" customHeight="1">
      <c r="A6" s="189"/>
      <c r="B6" s="189"/>
      <c r="C6" s="156" t="s">
        <v>420</v>
      </c>
      <c r="D6" s="188" t="s">
        <v>421</v>
      </c>
      <c r="E6" s="188"/>
      <c r="F6" s="188"/>
      <c r="G6" s="161"/>
      <c r="H6" s="188" t="s">
        <v>422</v>
      </c>
      <c r="I6" s="188"/>
      <c r="J6" s="188"/>
      <c r="K6" s="161"/>
      <c r="L6" s="188" t="s">
        <v>423</v>
      </c>
      <c r="M6" s="188"/>
    </row>
    <row r="7" spans="1:13" ht="10.5" customHeight="1">
      <c r="A7" s="189" t="s">
        <v>424</v>
      </c>
      <c r="B7" s="189"/>
      <c r="C7" s="156" t="s">
        <v>425</v>
      </c>
      <c r="D7" s="174" t="s">
        <v>677</v>
      </c>
      <c r="E7" s="174" t="s">
        <v>678</v>
      </c>
      <c r="F7" s="161" t="s">
        <v>427</v>
      </c>
      <c r="G7" s="161"/>
      <c r="H7" s="161" t="s">
        <v>428</v>
      </c>
      <c r="I7" s="161" t="s">
        <v>429</v>
      </c>
      <c r="J7" s="161" t="s">
        <v>427</v>
      </c>
      <c r="K7" s="161"/>
      <c r="L7" s="161" t="s">
        <v>430</v>
      </c>
      <c r="M7" s="161" t="s">
        <v>431</v>
      </c>
    </row>
    <row r="8" spans="1:13" ht="12" customHeight="1">
      <c r="A8" s="188"/>
      <c r="B8" s="188"/>
      <c r="C8" s="157" t="s">
        <v>432</v>
      </c>
      <c r="D8" s="162" t="s">
        <v>413</v>
      </c>
      <c r="E8" s="162" t="s">
        <v>414</v>
      </c>
      <c r="F8" s="162" t="s">
        <v>433</v>
      </c>
      <c r="G8" s="162"/>
      <c r="H8" s="162" t="s">
        <v>434</v>
      </c>
      <c r="I8" s="162" t="s">
        <v>435</v>
      </c>
      <c r="J8" s="162" t="s">
        <v>436</v>
      </c>
      <c r="K8" s="162"/>
      <c r="L8" s="162" t="s">
        <v>437</v>
      </c>
      <c r="M8" s="162" t="s">
        <v>438</v>
      </c>
    </row>
    <row r="9" spans="1:15" s="34" customFormat="1" ht="14.25" customHeight="1">
      <c r="A9" s="83"/>
      <c r="B9" s="84" t="s">
        <v>431</v>
      </c>
      <c r="C9" s="158">
        <v>164851.93667461321</v>
      </c>
      <c r="D9" s="85">
        <v>80144.7987801295</v>
      </c>
      <c r="E9" s="85">
        <v>3622.9308047393224</v>
      </c>
      <c r="F9" s="85">
        <v>83767.72958486881</v>
      </c>
      <c r="G9" s="86"/>
      <c r="H9" s="85">
        <v>8319.26804859215</v>
      </c>
      <c r="I9" s="85">
        <v>12135.228499512754</v>
      </c>
      <c r="J9" s="85">
        <v>20454.4965481049</v>
      </c>
      <c r="K9" s="86"/>
      <c r="L9" s="85">
        <v>60629.71054163948</v>
      </c>
      <c r="M9" s="85">
        <v>81084.20708974436</v>
      </c>
      <c r="N9" s="87"/>
      <c r="O9" s="87"/>
    </row>
    <row r="10" spans="1:15" s="36" customFormat="1" ht="11.25">
      <c r="A10" s="88"/>
      <c r="B10" s="89" t="s">
        <v>439</v>
      </c>
      <c r="C10" s="159">
        <v>133613.21853464548</v>
      </c>
      <c r="D10" s="90">
        <v>74959.60916377319</v>
      </c>
      <c r="E10" s="90">
        <v>2511.2273584826116</v>
      </c>
      <c r="F10" s="90">
        <v>77470.83652225579</v>
      </c>
      <c r="G10" s="91"/>
      <c r="H10" s="90">
        <v>6105.066025888289</v>
      </c>
      <c r="I10" s="90">
        <v>8794.381433630007</v>
      </c>
      <c r="J10" s="90">
        <v>14899.447459518296</v>
      </c>
      <c r="K10" s="91"/>
      <c r="L10" s="90">
        <v>41242.93455287139</v>
      </c>
      <c r="M10" s="90">
        <v>56142.38201238967</v>
      </c>
      <c r="N10" s="92"/>
      <c r="O10" s="92"/>
    </row>
    <row r="11" spans="1:15" ht="13.5" customHeight="1">
      <c r="A11" s="53">
        <v>1</v>
      </c>
      <c r="B11" s="38" t="s">
        <v>126</v>
      </c>
      <c r="C11" s="181">
        <v>1323.6618248</v>
      </c>
      <c r="D11" s="181">
        <v>1191.0087139999998</v>
      </c>
      <c r="E11" s="181">
        <v>0</v>
      </c>
      <c r="F11" s="181">
        <v>1191.0087139999998</v>
      </c>
      <c r="G11" s="181"/>
      <c r="H11" s="181">
        <v>13.3985278</v>
      </c>
      <c r="I11" s="181">
        <v>26.7970556</v>
      </c>
      <c r="J11" s="181">
        <v>40.195583400000004</v>
      </c>
      <c r="K11" s="181"/>
      <c r="L11" s="181">
        <v>92.45752740000015</v>
      </c>
      <c r="M11" s="181">
        <v>132.65311080000015</v>
      </c>
      <c r="N11" s="47"/>
      <c r="O11" s="48"/>
    </row>
    <row r="12" spans="1:14" ht="13.5" customHeight="1">
      <c r="A12" s="53">
        <v>2</v>
      </c>
      <c r="B12" s="38" t="s">
        <v>440</v>
      </c>
      <c r="C12" s="181">
        <v>3552.863890956261</v>
      </c>
      <c r="D12" s="181">
        <v>2913.550825028704</v>
      </c>
      <c r="E12" s="181">
        <v>0</v>
      </c>
      <c r="F12" s="181">
        <v>2913.550825028704</v>
      </c>
      <c r="G12" s="181"/>
      <c r="H12" s="181">
        <v>277.39688502870405</v>
      </c>
      <c r="I12" s="181">
        <v>175.82240854866802</v>
      </c>
      <c r="J12" s="181">
        <v>453.21929357737207</v>
      </c>
      <c r="K12" s="181"/>
      <c r="L12" s="181">
        <v>186.09377235018502</v>
      </c>
      <c r="M12" s="181">
        <v>639.3130659275571</v>
      </c>
      <c r="N12" s="47"/>
    </row>
    <row r="13" spans="1:14" ht="13.5" customHeight="1">
      <c r="A13" s="53">
        <v>3</v>
      </c>
      <c r="B13" s="38" t="s">
        <v>128</v>
      </c>
      <c r="C13" s="181">
        <v>351.8313138445</v>
      </c>
      <c r="D13" s="181">
        <v>257.86364061327043</v>
      </c>
      <c r="E13" s="181">
        <v>0</v>
      </c>
      <c r="F13" s="181">
        <v>257.86364061327043</v>
      </c>
      <c r="G13" s="181"/>
      <c r="H13" s="181">
        <v>31.09345877904</v>
      </c>
      <c r="I13" s="181">
        <v>31.09345877904</v>
      </c>
      <c r="J13" s="181">
        <v>62.18691755808</v>
      </c>
      <c r="K13" s="181"/>
      <c r="L13" s="181">
        <v>31.780755673149585</v>
      </c>
      <c r="M13" s="181">
        <v>93.96767323122958</v>
      </c>
      <c r="N13" s="27"/>
    </row>
    <row r="14" spans="1:14" ht="13.5" customHeight="1">
      <c r="A14" s="53">
        <v>4</v>
      </c>
      <c r="B14" s="38" t="s">
        <v>130</v>
      </c>
      <c r="C14" s="181">
        <v>4240.9914409793</v>
      </c>
      <c r="D14" s="181">
        <v>3490.53425</v>
      </c>
      <c r="E14" s="181">
        <v>0</v>
      </c>
      <c r="F14" s="181">
        <v>3490.53425</v>
      </c>
      <c r="G14" s="181"/>
      <c r="H14" s="181">
        <v>0</v>
      </c>
      <c r="I14" s="181">
        <v>0</v>
      </c>
      <c r="J14" s="181">
        <v>0</v>
      </c>
      <c r="K14" s="181"/>
      <c r="L14" s="181">
        <v>750.4571909792999</v>
      </c>
      <c r="M14" s="181">
        <v>750.4571909792999</v>
      </c>
      <c r="N14" s="27"/>
    </row>
    <row r="15" spans="1:15" ht="13.5" customHeight="1">
      <c r="A15" s="53">
        <v>5</v>
      </c>
      <c r="B15" s="38" t="s">
        <v>131</v>
      </c>
      <c r="C15" s="181">
        <v>784.846991305643</v>
      </c>
      <c r="D15" s="181">
        <v>784.8443460571001</v>
      </c>
      <c r="E15" s="181">
        <v>0</v>
      </c>
      <c r="F15" s="181">
        <v>784.8443460571001</v>
      </c>
      <c r="G15" s="181"/>
      <c r="H15" s="181">
        <v>0</v>
      </c>
      <c r="I15" s="181">
        <v>0</v>
      </c>
      <c r="J15" s="181">
        <v>0</v>
      </c>
      <c r="K15" s="181"/>
      <c r="L15" s="181">
        <v>0.0026452485428762884</v>
      </c>
      <c r="M15" s="181">
        <v>0.0026452485428762884</v>
      </c>
      <c r="N15" s="27"/>
      <c r="O15" s="48"/>
    </row>
    <row r="16" spans="1:14" ht="13.5" customHeight="1">
      <c r="A16" s="53">
        <v>6</v>
      </c>
      <c r="B16" s="38" t="s">
        <v>132</v>
      </c>
      <c r="C16" s="181">
        <v>3943.3860534706964</v>
      </c>
      <c r="D16" s="181">
        <v>1856.311309843655</v>
      </c>
      <c r="E16" s="181">
        <v>0</v>
      </c>
      <c r="F16" s="181">
        <v>1856.311309843655</v>
      </c>
      <c r="G16" s="181"/>
      <c r="H16" s="181">
        <v>268.821838380795</v>
      </c>
      <c r="I16" s="181">
        <v>142.44149418083202</v>
      </c>
      <c r="J16" s="181">
        <v>411.263332561627</v>
      </c>
      <c r="K16" s="181"/>
      <c r="L16" s="181">
        <v>1675.8114110654142</v>
      </c>
      <c r="M16" s="181">
        <v>2087.0747436270412</v>
      </c>
      <c r="N16" s="27"/>
    </row>
    <row r="17" spans="1:14" ht="13.5" customHeight="1">
      <c r="A17" s="53">
        <v>7</v>
      </c>
      <c r="B17" s="38" t="s">
        <v>133</v>
      </c>
      <c r="C17" s="181">
        <v>8982.13549800229</v>
      </c>
      <c r="D17" s="181">
        <v>7155.039209974713</v>
      </c>
      <c r="E17" s="181">
        <v>39.525178326459</v>
      </c>
      <c r="F17" s="181">
        <v>7194.564388301173</v>
      </c>
      <c r="G17" s="181"/>
      <c r="H17" s="181">
        <v>124.94219272367</v>
      </c>
      <c r="I17" s="181">
        <v>187.019589613913</v>
      </c>
      <c r="J17" s="181">
        <v>311.96178233758303</v>
      </c>
      <c r="K17" s="181"/>
      <c r="L17" s="181">
        <v>1475.6093273635342</v>
      </c>
      <c r="M17" s="181">
        <v>1787.5711097011172</v>
      </c>
      <c r="N17" s="27"/>
    </row>
    <row r="18" spans="1:14" s="51" customFormat="1" ht="13.5" customHeight="1">
      <c r="A18" s="53">
        <v>9</v>
      </c>
      <c r="B18" s="38" t="s">
        <v>134</v>
      </c>
      <c r="C18" s="181">
        <v>1281.1723903839</v>
      </c>
      <c r="D18" s="181">
        <v>1281.1723903839</v>
      </c>
      <c r="E18" s="181">
        <v>0</v>
      </c>
      <c r="F18" s="181">
        <v>1281.1723903839</v>
      </c>
      <c r="G18" s="181"/>
      <c r="H18" s="181">
        <v>0</v>
      </c>
      <c r="I18" s="181">
        <v>0</v>
      </c>
      <c r="J18" s="181">
        <v>0</v>
      </c>
      <c r="K18" s="181"/>
      <c r="L18" s="181">
        <v>0</v>
      </c>
      <c r="M18" s="181">
        <v>0</v>
      </c>
      <c r="N18" s="27"/>
    </row>
    <row r="19" spans="1:14" ht="13.5" customHeight="1">
      <c r="A19" s="53">
        <v>10</v>
      </c>
      <c r="B19" s="38" t="s">
        <v>441</v>
      </c>
      <c r="C19" s="181">
        <v>1699.3825728095999</v>
      </c>
      <c r="D19" s="181">
        <v>1193.604013446208</v>
      </c>
      <c r="E19" s="181">
        <v>27.476652114848996</v>
      </c>
      <c r="F19" s="181">
        <v>1221.080665561057</v>
      </c>
      <c r="G19" s="181"/>
      <c r="H19" s="181">
        <v>86.50694095402801</v>
      </c>
      <c r="I19" s="181">
        <v>125.48944214189599</v>
      </c>
      <c r="J19" s="181">
        <v>211.996383095924</v>
      </c>
      <c r="K19" s="181"/>
      <c r="L19" s="181">
        <v>266.3055241526189</v>
      </c>
      <c r="M19" s="181">
        <v>478.3019072485429</v>
      </c>
      <c r="N19" s="27"/>
    </row>
    <row r="20" spans="1:14" s="51" customFormat="1" ht="13.5" customHeight="1">
      <c r="A20" s="53">
        <v>11</v>
      </c>
      <c r="B20" s="38" t="s">
        <v>136</v>
      </c>
      <c r="C20" s="181">
        <v>1363.031782334733</v>
      </c>
      <c r="D20" s="181">
        <v>1363.031782334733</v>
      </c>
      <c r="E20" s="181">
        <v>0</v>
      </c>
      <c r="F20" s="181">
        <v>1363.031782334733</v>
      </c>
      <c r="G20" s="181"/>
      <c r="H20" s="181">
        <v>0</v>
      </c>
      <c r="I20" s="181">
        <v>0</v>
      </c>
      <c r="J20" s="181">
        <v>0</v>
      </c>
      <c r="K20" s="181"/>
      <c r="L20" s="181">
        <v>0</v>
      </c>
      <c r="M20" s="181">
        <v>0</v>
      </c>
      <c r="N20" s="27"/>
    </row>
    <row r="21" spans="1:14" ht="13.5" customHeight="1">
      <c r="A21" s="53">
        <v>12</v>
      </c>
      <c r="B21" s="38" t="s">
        <v>137</v>
      </c>
      <c r="C21" s="181">
        <v>2243.908269006103</v>
      </c>
      <c r="D21" s="181">
        <v>1009.0673914816881</v>
      </c>
      <c r="E21" s="181">
        <v>0</v>
      </c>
      <c r="F21" s="181">
        <v>1009.0673914816881</v>
      </c>
      <c r="G21" s="181"/>
      <c r="H21" s="181">
        <v>130.705189917281</v>
      </c>
      <c r="I21" s="181">
        <v>1040.71607116253</v>
      </c>
      <c r="J21" s="181">
        <v>1171.4212610798108</v>
      </c>
      <c r="K21" s="181"/>
      <c r="L21" s="181">
        <v>63.419616444604344</v>
      </c>
      <c r="M21" s="181">
        <v>1234.8408775244152</v>
      </c>
      <c r="N21" s="27"/>
    </row>
    <row r="22" spans="1:14" ht="13.5" customHeight="1">
      <c r="A22" s="53">
        <v>13</v>
      </c>
      <c r="B22" s="38" t="s">
        <v>138</v>
      </c>
      <c r="C22" s="181">
        <v>648.8795444537</v>
      </c>
      <c r="D22" s="181">
        <v>523.1654107938999</v>
      </c>
      <c r="E22" s="181">
        <v>0</v>
      </c>
      <c r="F22" s="181">
        <v>523.1654107938999</v>
      </c>
      <c r="G22" s="181"/>
      <c r="H22" s="181">
        <v>28.5700676688</v>
      </c>
      <c r="I22" s="181">
        <v>31.197408810400002</v>
      </c>
      <c r="J22" s="181">
        <v>59.7674764792</v>
      </c>
      <c r="K22" s="181"/>
      <c r="L22" s="181">
        <v>65.94665718060004</v>
      </c>
      <c r="M22" s="181">
        <v>125.71413365980004</v>
      </c>
      <c r="N22" s="27"/>
    </row>
    <row r="23" spans="1:14" s="51" customFormat="1" ht="13.5" customHeight="1">
      <c r="A23" s="53">
        <v>14</v>
      </c>
      <c r="B23" s="38" t="s">
        <v>442</v>
      </c>
      <c r="C23" s="181">
        <v>432.44292587945404</v>
      </c>
      <c r="D23" s="181">
        <v>432.44292587945404</v>
      </c>
      <c r="E23" s="181">
        <v>0</v>
      </c>
      <c r="F23" s="181">
        <v>432.44292587945404</v>
      </c>
      <c r="G23" s="181"/>
      <c r="H23" s="181">
        <v>0</v>
      </c>
      <c r="I23" s="181">
        <v>0</v>
      </c>
      <c r="J23" s="181">
        <v>0</v>
      </c>
      <c r="K23" s="181"/>
      <c r="L23" s="181">
        <v>0</v>
      </c>
      <c r="M23" s="181">
        <v>0</v>
      </c>
      <c r="N23" s="27"/>
    </row>
    <row r="24" spans="1:15" ht="13.5" customHeight="1">
      <c r="A24" s="53">
        <v>15</v>
      </c>
      <c r="B24" s="38" t="s">
        <v>443</v>
      </c>
      <c r="C24" s="181">
        <v>805.0458802778</v>
      </c>
      <c r="D24" s="181">
        <v>805.0458802778</v>
      </c>
      <c r="E24" s="181">
        <v>0</v>
      </c>
      <c r="F24" s="181">
        <v>805.0458802778</v>
      </c>
      <c r="G24" s="181"/>
      <c r="H24" s="181">
        <v>0</v>
      </c>
      <c r="I24" s="181">
        <v>0</v>
      </c>
      <c r="J24" s="181">
        <v>0</v>
      </c>
      <c r="K24" s="181"/>
      <c r="L24" s="181">
        <v>0</v>
      </c>
      <c r="M24" s="181">
        <v>0</v>
      </c>
      <c r="N24" s="27"/>
      <c r="O24" s="52"/>
    </row>
    <row r="25" spans="1:14" ht="13.5" customHeight="1">
      <c r="A25" s="53">
        <v>16</v>
      </c>
      <c r="B25" s="38" t="s">
        <v>141</v>
      </c>
      <c r="C25" s="181">
        <v>928.8145758815001</v>
      </c>
      <c r="D25" s="181">
        <v>619.300853032764</v>
      </c>
      <c r="E25" s="181">
        <v>15.459903214679</v>
      </c>
      <c r="F25" s="181">
        <v>634.760756247443</v>
      </c>
      <c r="G25" s="181"/>
      <c r="H25" s="181">
        <v>47.523399522907</v>
      </c>
      <c r="I25" s="181">
        <v>62.97334325065</v>
      </c>
      <c r="J25" s="181">
        <v>110.496742773557</v>
      </c>
      <c r="K25" s="181"/>
      <c r="L25" s="181">
        <v>183.55707686050005</v>
      </c>
      <c r="M25" s="181">
        <v>294.05381963405705</v>
      </c>
      <c r="N25" s="27"/>
    </row>
    <row r="26" spans="1:14" ht="13.5" customHeight="1">
      <c r="A26" s="53">
        <v>17</v>
      </c>
      <c r="B26" s="38" t="s">
        <v>142</v>
      </c>
      <c r="C26" s="181">
        <v>570.576427282792</v>
      </c>
      <c r="D26" s="181">
        <v>571.1891564335951</v>
      </c>
      <c r="E26" s="181">
        <v>0</v>
      </c>
      <c r="F26" s="181">
        <v>571.1891564335951</v>
      </c>
      <c r="G26" s="181"/>
      <c r="H26" s="181">
        <v>0</v>
      </c>
      <c r="I26" s="181">
        <v>0</v>
      </c>
      <c r="J26" s="181">
        <v>0</v>
      </c>
      <c r="K26" s="181"/>
      <c r="L26" s="181">
        <v>-0.6127291508031476</v>
      </c>
      <c r="M26" s="181">
        <v>-0.6127291508031476</v>
      </c>
      <c r="N26" s="27"/>
    </row>
    <row r="27" spans="1:14" ht="13.5" customHeight="1">
      <c r="A27" s="53">
        <v>18</v>
      </c>
      <c r="B27" s="38" t="s">
        <v>143</v>
      </c>
      <c r="C27" s="181">
        <v>527.187970480983</v>
      </c>
      <c r="D27" s="181">
        <v>527.621342147977</v>
      </c>
      <c r="E27" s="181">
        <v>0</v>
      </c>
      <c r="F27" s="181">
        <v>527.621342147977</v>
      </c>
      <c r="G27" s="181"/>
      <c r="H27" s="181">
        <v>0</v>
      </c>
      <c r="I27" s="181">
        <v>0</v>
      </c>
      <c r="J27" s="181">
        <v>0</v>
      </c>
      <c r="K27" s="181"/>
      <c r="L27" s="181">
        <v>-0.4333716669939349</v>
      </c>
      <c r="M27" s="181">
        <v>-0.4333716669939349</v>
      </c>
      <c r="N27" s="27"/>
    </row>
    <row r="28" spans="1:14" ht="13.5" customHeight="1">
      <c r="A28" s="53">
        <v>19</v>
      </c>
      <c r="B28" s="38" t="s">
        <v>444</v>
      </c>
      <c r="C28" s="181">
        <v>354.555232624845</v>
      </c>
      <c r="D28" s="181">
        <v>354.407091661322</v>
      </c>
      <c r="E28" s="181">
        <v>0</v>
      </c>
      <c r="F28" s="181">
        <v>354.407091661322</v>
      </c>
      <c r="G28" s="181"/>
      <c r="H28" s="181">
        <v>0</v>
      </c>
      <c r="I28" s="181">
        <v>0</v>
      </c>
      <c r="J28" s="181">
        <v>0</v>
      </c>
      <c r="K28" s="181"/>
      <c r="L28" s="181">
        <v>0.1481409635230193</v>
      </c>
      <c r="M28" s="181">
        <v>0.1481409635230193</v>
      </c>
      <c r="N28" s="27"/>
    </row>
    <row r="29" spans="1:14" ht="13.5" customHeight="1">
      <c r="A29" s="53">
        <v>20</v>
      </c>
      <c r="B29" s="38" t="s">
        <v>445</v>
      </c>
      <c r="C29" s="181">
        <v>361.483721638298</v>
      </c>
      <c r="D29" s="181">
        <v>361.50459516120605</v>
      </c>
      <c r="E29" s="181">
        <v>0</v>
      </c>
      <c r="F29" s="181">
        <v>361.50459516120605</v>
      </c>
      <c r="G29" s="181"/>
      <c r="H29" s="181">
        <v>0</v>
      </c>
      <c r="I29" s="181">
        <v>0</v>
      </c>
      <c r="J29" s="181">
        <v>0</v>
      </c>
      <c r="K29" s="181"/>
      <c r="L29" s="181">
        <v>-0.02087352290806166</v>
      </c>
      <c r="M29" s="181">
        <v>-0.02087352290806166</v>
      </c>
      <c r="N29" s="27"/>
    </row>
    <row r="30" spans="1:14" ht="13.5" customHeight="1">
      <c r="A30" s="53">
        <v>21</v>
      </c>
      <c r="B30" s="38" t="s">
        <v>446</v>
      </c>
      <c r="C30" s="181">
        <v>467.26577879312794</v>
      </c>
      <c r="D30" s="181">
        <v>466.871612934923</v>
      </c>
      <c r="E30" s="181">
        <v>0</v>
      </c>
      <c r="F30" s="181">
        <v>466.871612934923</v>
      </c>
      <c r="G30" s="181"/>
      <c r="H30" s="181">
        <v>0</v>
      </c>
      <c r="I30" s="181">
        <v>0</v>
      </c>
      <c r="J30" s="181">
        <v>0</v>
      </c>
      <c r="K30" s="181"/>
      <c r="L30" s="181">
        <v>0.39416585820492855</v>
      </c>
      <c r="M30" s="181">
        <v>0.39416585820492855</v>
      </c>
      <c r="N30" s="27"/>
    </row>
    <row r="31" spans="1:14" ht="13.5" customHeight="1">
      <c r="A31" s="53">
        <v>22</v>
      </c>
      <c r="B31" s="38" t="s">
        <v>147</v>
      </c>
      <c r="C31" s="181">
        <v>576.2775975719071</v>
      </c>
      <c r="D31" s="181">
        <v>576.40440848907</v>
      </c>
      <c r="E31" s="181">
        <v>0</v>
      </c>
      <c r="F31" s="181">
        <v>576.40440848907</v>
      </c>
      <c r="G31" s="181"/>
      <c r="H31" s="181">
        <v>0</v>
      </c>
      <c r="I31" s="181">
        <v>0</v>
      </c>
      <c r="J31" s="181">
        <v>0</v>
      </c>
      <c r="K31" s="181"/>
      <c r="L31" s="181">
        <v>-0.12681091716285664</v>
      </c>
      <c r="M31" s="181">
        <v>-0.12681091716285664</v>
      </c>
      <c r="N31" s="27"/>
    </row>
    <row r="32" spans="1:14" ht="13.5" customHeight="1">
      <c r="A32" s="53">
        <v>23</v>
      </c>
      <c r="B32" s="38" t="s">
        <v>148</v>
      </c>
      <c r="C32" s="181">
        <v>311.76900595918704</v>
      </c>
      <c r="D32" s="181">
        <v>311.700570480635</v>
      </c>
      <c r="E32" s="181">
        <v>0</v>
      </c>
      <c r="F32" s="181">
        <v>311.700570480635</v>
      </c>
      <c r="G32" s="181"/>
      <c r="H32" s="181">
        <v>0</v>
      </c>
      <c r="I32" s="181">
        <v>0</v>
      </c>
      <c r="J32" s="181">
        <v>0</v>
      </c>
      <c r="K32" s="181"/>
      <c r="L32" s="181">
        <v>0.06843547855203269</v>
      </c>
      <c r="M32" s="181">
        <v>0.06843547855203269</v>
      </c>
      <c r="N32" s="27"/>
    </row>
    <row r="33" spans="1:14" ht="13.5" customHeight="1">
      <c r="A33" s="53">
        <v>24</v>
      </c>
      <c r="B33" s="38" t="s">
        <v>149</v>
      </c>
      <c r="C33" s="181">
        <v>565.281747191784</v>
      </c>
      <c r="D33" s="181">
        <v>565.057385513355</v>
      </c>
      <c r="E33" s="181">
        <v>0</v>
      </c>
      <c r="F33" s="181">
        <v>565.057385513355</v>
      </c>
      <c r="G33" s="181"/>
      <c r="H33" s="181">
        <v>0</v>
      </c>
      <c r="I33" s="181">
        <v>0</v>
      </c>
      <c r="J33" s="181">
        <v>0</v>
      </c>
      <c r="K33" s="181"/>
      <c r="L33" s="181">
        <v>0.22436167842897703</v>
      </c>
      <c r="M33" s="181">
        <v>0.22436167842897703</v>
      </c>
      <c r="N33" s="27"/>
    </row>
    <row r="34" spans="1:14" ht="13.5" customHeight="1">
      <c r="A34" s="53">
        <v>25</v>
      </c>
      <c r="B34" s="38" t="s">
        <v>447</v>
      </c>
      <c r="C34" s="181">
        <v>1683.4142819582057</v>
      </c>
      <c r="D34" s="181">
        <v>1325.8315390943187</v>
      </c>
      <c r="E34" s="181">
        <v>70.292626074083</v>
      </c>
      <c r="F34" s="181">
        <v>1396.1241651684018</v>
      </c>
      <c r="G34" s="181"/>
      <c r="H34" s="181">
        <v>84.69015553624502</v>
      </c>
      <c r="I34" s="181">
        <v>136.73253199452702</v>
      </c>
      <c r="J34" s="181">
        <v>221.42268753077204</v>
      </c>
      <c r="K34" s="181"/>
      <c r="L34" s="181">
        <v>65.86742925903192</v>
      </c>
      <c r="M34" s="181">
        <v>287.29011678980396</v>
      </c>
      <c r="N34" s="27"/>
    </row>
    <row r="35" spans="1:14" ht="13.5" customHeight="1">
      <c r="A35" s="53">
        <v>26</v>
      </c>
      <c r="B35" s="38" t="s">
        <v>448</v>
      </c>
      <c r="C35" s="181">
        <v>1470.7099628935</v>
      </c>
      <c r="D35" s="181">
        <v>963.2007584772441</v>
      </c>
      <c r="E35" s="181">
        <v>19.084331668555997</v>
      </c>
      <c r="F35" s="181">
        <v>982.2850901458002</v>
      </c>
      <c r="G35" s="181"/>
      <c r="H35" s="181">
        <v>114.64797930853399</v>
      </c>
      <c r="I35" s="181">
        <v>133.73231097709</v>
      </c>
      <c r="J35" s="181">
        <v>248.380290285624</v>
      </c>
      <c r="K35" s="181"/>
      <c r="L35" s="181">
        <v>240.04458246207585</v>
      </c>
      <c r="M35" s="181">
        <v>488.42487274769985</v>
      </c>
      <c r="N35" s="27"/>
    </row>
    <row r="36" spans="1:14" ht="13.5" customHeight="1">
      <c r="A36" s="53">
        <v>27</v>
      </c>
      <c r="B36" s="38" t="s">
        <v>152</v>
      </c>
      <c r="C36" s="181">
        <v>1561.923285068972</v>
      </c>
      <c r="D36" s="181">
        <v>1393.321769317135</v>
      </c>
      <c r="E36" s="181">
        <v>31.619938301595</v>
      </c>
      <c r="F36" s="181">
        <v>1424.94170761873</v>
      </c>
      <c r="G36" s="181"/>
      <c r="H36" s="181">
        <v>42.208627276291004</v>
      </c>
      <c r="I36" s="181">
        <v>63.239833307756</v>
      </c>
      <c r="J36" s="181">
        <v>105.44846058404701</v>
      </c>
      <c r="K36" s="181"/>
      <c r="L36" s="181">
        <v>31.533116866194945</v>
      </c>
      <c r="M36" s="181">
        <v>136.98157745024196</v>
      </c>
      <c r="N36" s="27"/>
    </row>
    <row r="37" spans="1:14" ht="13.5" customHeight="1">
      <c r="A37" s="53">
        <v>28</v>
      </c>
      <c r="B37" s="38" t="s">
        <v>673</v>
      </c>
      <c r="C37" s="181">
        <v>4275.25760325209</v>
      </c>
      <c r="D37" s="181">
        <v>3912.676116636226</v>
      </c>
      <c r="E37" s="181">
        <v>107.43015561998298</v>
      </c>
      <c r="F37" s="181">
        <v>4020.106272256209</v>
      </c>
      <c r="G37" s="181"/>
      <c r="H37" s="181">
        <v>118.89153631140101</v>
      </c>
      <c r="I37" s="181">
        <v>92.387644214362</v>
      </c>
      <c r="J37" s="181">
        <v>211.27918052576302</v>
      </c>
      <c r="K37" s="181"/>
      <c r="L37" s="181">
        <v>43.8721504701179</v>
      </c>
      <c r="M37" s="181">
        <v>255.15133099588093</v>
      </c>
      <c r="N37" s="27"/>
    </row>
    <row r="38" spans="1:14" ht="13.5" customHeight="1">
      <c r="A38" s="53">
        <v>29</v>
      </c>
      <c r="B38" s="38" t="s">
        <v>449</v>
      </c>
      <c r="C38" s="181">
        <v>571.6306078227501</v>
      </c>
      <c r="D38" s="181">
        <v>522.343343608359</v>
      </c>
      <c r="E38" s="181">
        <v>0</v>
      </c>
      <c r="F38" s="181">
        <v>522.343343608359</v>
      </c>
      <c r="G38" s="181"/>
      <c r="H38" s="181">
        <v>43.810453938496</v>
      </c>
      <c r="I38" s="181">
        <v>5.430948626733</v>
      </c>
      <c r="J38" s="181">
        <v>49.241402565229</v>
      </c>
      <c r="K38" s="181"/>
      <c r="L38" s="181">
        <v>0.045861649162141305</v>
      </c>
      <c r="M38" s="181">
        <v>49.28726421439114</v>
      </c>
      <c r="N38" s="27"/>
    </row>
    <row r="39" spans="1:14" ht="13.5" customHeight="1">
      <c r="A39" s="53">
        <v>30</v>
      </c>
      <c r="B39" s="53" t="s">
        <v>450</v>
      </c>
      <c r="C39" s="181">
        <v>1686.866844416859</v>
      </c>
      <c r="D39" s="181">
        <v>1433.0563398088948</v>
      </c>
      <c r="E39" s="181">
        <v>58.52860197296</v>
      </c>
      <c r="F39" s="181">
        <v>1491.5849417818547</v>
      </c>
      <c r="G39" s="181"/>
      <c r="H39" s="181">
        <v>58.52860197296</v>
      </c>
      <c r="I39" s="181">
        <v>96.43703362075999</v>
      </c>
      <c r="J39" s="181">
        <v>154.96563559371998</v>
      </c>
      <c r="K39" s="181"/>
      <c r="L39" s="181">
        <v>40.31626704128439</v>
      </c>
      <c r="M39" s="181">
        <v>195.28190263500437</v>
      </c>
      <c r="N39" s="27"/>
    </row>
    <row r="40" spans="1:14" ht="13.5" customHeight="1">
      <c r="A40" s="53">
        <v>31</v>
      </c>
      <c r="B40" s="38" t="s">
        <v>451</v>
      </c>
      <c r="C40" s="181">
        <v>3529.3639731296525</v>
      </c>
      <c r="D40" s="181">
        <v>2660.1948097883865</v>
      </c>
      <c r="E40" s="181">
        <v>113.53648970419002</v>
      </c>
      <c r="F40" s="181">
        <v>2773.7312994925765</v>
      </c>
      <c r="G40" s="181"/>
      <c r="H40" s="181">
        <v>213.12287085345199</v>
      </c>
      <c r="I40" s="181">
        <v>326.65936119810704</v>
      </c>
      <c r="J40" s="181">
        <v>539.782232051559</v>
      </c>
      <c r="K40" s="181"/>
      <c r="L40" s="181">
        <v>215.85044158551705</v>
      </c>
      <c r="M40" s="181">
        <v>755.6326736370761</v>
      </c>
      <c r="N40" s="27"/>
    </row>
    <row r="41" spans="1:14" ht="13.5" customHeight="1">
      <c r="A41" s="53">
        <v>32</v>
      </c>
      <c r="B41" s="38" t="s">
        <v>452</v>
      </c>
      <c r="C41" s="181">
        <v>823.637256667575</v>
      </c>
      <c r="D41" s="181">
        <v>749.4186505946421</v>
      </c>
      <c r="E41" s="181">
        <v>23.140296088643996</v>
      </c>
      <c r="F41" s="181">
        <v>772.5589466832862</v>
      </c>
      <c r="G41" s="181"/>
      <c r="H41" s="181">
        <v>27.424535812589998</v>
      </c>
      <c r="I41" s="181">
        <v>23.140294935806995</v>
      </c>
      <c r="J41" s="181">
        <v>50.56483074839699</v>
      </c>
      <c r="K41" s="181"/>
      <c r="L41" s="181">
        <v>0.5134792358918148</v>
      </c>
      <c r="M41" s="181">
        <v>51.07830998428881</v>
      </c>
      <c r="N41" s="27"/>
    </row>
    <row r="42" spans="1:14" ht="13.5" customHeight="1">
      <c r="A42" s="53">
        <v>33</v>
      </c>
      <c r="B42" s="38" t="s">
        <v>453</v>
      </c>
      <c r="C42" s="181">
        <v>993.916585386333</v>
      </c>
      <c r="D42" s="181">
        <v>830.03982451586</v>
      </c>
      <c r="E42" s="181">
        <v>13.564851436780001</v>
      </c>
      <c r="F42" s="181">
        <v>843.60467595264</v>
      </c>
      <c r="G42" s="181"/>
      <c r="H42" s="181">
        <v>84.8455752564</v>
      </c>
      <c r="I42" s="181">
        <v>51.575328885401994</v>
      </c>
      <c r="J42" s="181">
        <v>136.420904141802</v>
      </c>
      <c r="K42" s="181"/>
      <c r="L42" s="181">
        <v>13.89100529189102</v>
      </c>
      <c r="M42" s="181">
        <v>150.31190943369302</v>
      </c>
      <c r="N42" s="27"/>
    </row>
    <row r="43" spans="1:14" ht="13.5" customHeight="1">
      <c r="A43" s="53">
        <v>34</v>
      </c>
      <c r="B43" s="38" t="s">
        <v>159</v>
      </c>
      <c r="C43" s="181">
        <v>928.609083198622</v>
      </c>
      <c r="D43" s="181">
        <v>906.7089954486271</v>
      </c>
      <c r="E43" s="181">
        <v>2.514827708911</v>
      </c>
      <c r="F43" s="181">
        <v>909.223823157538</v>
      </c>
      <c r="G43" s="181"/>
      <c r="H43" s="181">
        <v>17.582020073772</v>
      </c>
      <c r="I43" s="181">
        <v>2.514828221283</v>
      </c>
      <c r="J43" s="181">
        <v>20.096848295055</v>
      </c>
      <c r="K43" s="181"/>
      <c r="L43" s="181">
        <v>-0.7115882539710618</v>
      </c>
      <c r="M43" s="181">
        <v>19.38526004108394</v>
      </c>
      <c r="N43" s="27"/>
    </row>
    <row r="44" spans="1:14" ht="13.5" customHeight="1">
      <c r="A44" s="53">
        <v>35</v>
      </c>
      <c r="B44" s="38" t="s">
        <v>454</v>
      </c>
      <c r="C44" s="181">
        <v>518.744154471109</v>
      </c>
      <c r="D44" s="181">
        <v>518.585653858118</v>
      </c>
      <c r="E44" s="181">
        <v>0</v>
      </c>
      <c r="F44" s="181">
        <v>518.585653858118</v>
      </c>
      <c r="G44" s="181"/>
      <c r="H44" s="181">
        <v>0</v>
      </c>
      <c r="I44" s="181">
        <v>0</v>
      </c>
      <c r="J44" s="181">
        <v>0</v>
      </c>
      <c r="K44" s="181"/>
      <c r="L44" s="181">
        <v>0.1585006129910198</v>
      </c>
      <c r="M44" s="181">
        <v>0.1585006129910198</v>
      </c>
      <c r="N44" s="27"/>
    </row>
    <row r="45" spans="1:14" ht="13.5" customHeight="1">
      <c r="A45" s="53">
        <v>36</v>
      </c>
      <c r="B45" s="38" t="s">
        <v>161</v>
      </c>
      <c r="C45" s="181">
        <v>110.01036571079102</v>
      </c>
      <c r="D45" s="181">
        <v>94.261486225228</v>
      </c>
      <c r="E45" s="181">
        <v>0</v>
      </c>
      <c r="F45" s="181">
        <v>94.261486225228</v>
      </c>
      <c r="G45" s="181"/>
      <c r="H45" s="181">
        <v>10.715852916167002</v>
      </c>
      <c r="I45" s="181">
        <v>5.7857115410220015</v>
      </c>
      <c r="J45" s="181">
        <v>16.501564457189005</v>
      </c>
      <c r="K45" s="181"/>
      <c r="L45" s="181">
        <v>-0.7526849716259818</v>
      </c>
      <c r="M45" s="181">
        <v>15.748879485563023</v>
      </c>
      <c r="N45" s="27"/>
    </row>
    <row r="46" spans="1:14" ht="13.5" customHeight="1">
      <c r="A46" s="53">
        <v>37</v>
      </c>
      <c r="B46" s="38" t="s">
        <v>162</v>
      </c>
      <c r="C46" s="181">
        <v>2218.247442123909</v>
      </c>
      <c r="D46" s="181">
        <v>1939.55803019545</v>
      </c>
      <c r="E46" s="181">
        <v>90.799412446526</v>
      </c>
      <c r="F46" s="181">
        <v>2030.3574426419761</v>
      </c>
      <c r="G46" s="181"/>
      <c r="H46" s="181">
        <v>107.91317600568398</v>
      </c>
      <c r="I46" s="181">
        <v>79.446417903244</v>
      </c>
      <c r="J46" s="181">
        <v>187.359593908928</v>
      </c>
      <c r="K46" s="181"/>
      <c r="L46" s="181">
        <v>0.5304055730048276</v>
      </c>
      <c r="M46" s="181">
        <v>187.88999948193282</v>
      </c>
      <c r="N46" s="27"/>
    </row>
    <row r="47" spans="1:14" ht="13.5" customHeight="1">
      <c r="A47" s="53">
        <v>38</v>
      </c>
      <c r="B47" s="38" t="s">
        <v>455</v>
      </c>
      <c r="C47" s="181">
        <v>1457.9347484408</v>
      </c>
      <c r="D47" s="181">
        <v>1053.6845310096276</v>
      </c>
      <c r="E47" s="181">
        <v>31.934809981452002</v>
      </c>
      <c r="F47" s="181">
        <v>1085.6193409910795</v>
      </c>
      <c r="G47" s="181"/>
      <c r="H47" s="181">
        <v>92.626557129498</v>
      </c>
      <c r="I47" s="181">
        <v>124.561366854764</v>
      </c>
      <c r="J47" s="181">
        <v>217.187923984262</v>
      </c>
      <c r="K47" s="181"/>
      <c r="L47" s="181">
        <v>155.1274834654584</v>
      </c>
      <c r="M47" s="181">
        <v>372.3154074497204</v>
      </c>
      <c r="N47" s="27"/>
    </row>
    <row r="48" spans="1:14" ht="13.5" customHeight="1">
      <c r="A48" s="53">
        <v>39</v>
      </c>
      <c r="B48" s="38" t="s">
        <v>456</v>
      </c>
      <c r="C48" s="181">
        <v>841.219121620724</v>
      </c>
      <c r="D48" s="181">
        <v>647.731111034854</v>
      </c>
      <c r="E48" s="181">
        <v>34.092221457672004</v>
      </c>
      <c r="F48" s="181">
        <v>681.8233324925261</v>
      </c>
      <c r="G48" s="181"/>
      <c r="H48" s="181">
        <v>50.029689577182</v>
      </c>
      <c r="I48" s="181">
        <v>76.15318312356301</v>
      </c>
      <c r="J48" s="181">
        <v>126.18287270074501</v>
      </c>
      <c r="K48" s="181"/>
      <c r="L48" s="181">
        <v>33.21291642745285</v>
      </c>
      <c r="M48" s="181">
        <v>159.39578912819786</v>
      </c>
      <c r="N48" s="27"/>
    </row>
    <row r="49" spans="1:14" ht="13.5" customHeight="1">
      <c r="A49" s="53">
        <v>40</v>
      </c>
      <c r="B49" s="38" t="s">
        <v>457</v>
      </c>
      <c r="C49" s="181">
        <v>189.61106804788503</v>
      </c>
      <c r="D49" s="181">
        <v>128.4278860225409</v>
      </c>
      <c r="E49" s="181">
        <v>6.131868142827001</v>
      </c>
      <c r="F49" s="181">
        <v>134.55975416536788</v>
      </c>
      <c r="G49" s="181"/>
      <c r="H49" s="181">
        <v>11.169905710383002</v>
      </c>
      <c r="I49" s="181">
        <v>17.473848097132002</v>
      </c>
      <c r="J49" s="181">
        <v>28.643753807515004</v>
      </c>
      <c r="K49" s="181"/>
      <c r="L49" s="181">
        <v>26.407560075002145</v>
      </c>
      <c r="M49" s="181">
        <v>55.05131388251715</v>
      </c>
      <c r="N49" s="27"/>
    </row>
    <row r="50" spans="1:14" ht="13.5" customHeight="1">
      <c r="A50" s="53">
        <v>41</v>
      </c>
      <c r="B50" s="54" t="s">
        <v>458</v>
      </c>
      <c r="C50" s="181">
        <v>3167.7966116298885</v>
      </c>
      <c r="D50" s="181">
        <v>2442.6731341035597</v>
      </c>
      <c r="E50" s="181">
        <v>143.07132566853</v>
      </c>
      <c r="F50" s="181">
        <v>2585.7444597720896</v>
      </c>
      <c r="G50" s="181"/>
      <c r="H50" s="181">
        <v>143.07132566853</v>
      </c>
      <c r="I50" s="181">
        <v>286.14265184943207</v>
      </c>
      <c r="J50" s="181">
        <v>429.21397751796206</v>
      </c>
      <c r="K50" s="181"/>
      <c r="L50" s="181">
        <v>152.83817433983683</v>
      </c>
      <c r="M50" s="181">
        <v>582.0521518577989</v>
      </c>
      <c r="N50" s="27"/>
    </row>
    <row r="51" spans="1:14" ht="13.5" customHeight="1">
      <c r="A51" s="53">
        <v>42</v>
      </c>
      <c r="B51" s="54" t="s">
        <v>459</v>
      </c>
      <c r="C51" s="181">
        <v>1375.6874916691665</v>
      </c>
      <c r="D51" s="181">
        <v>672.0065198828627</v>
      </c>
      <c r="E51" s="181">
        <v>20.977870411939</v>
      </c>
      <c r="F51" s="181">
        <v>692.9843902948016</v>
      </c>
      <c r="G51" s="181"/>
      <c r="H51" s="181">
        <v>99.76378905761099</v>
      </c>
      <c r="I51" s="181">
        <v>120.74165946954999</v>
      </c>
      <c r="J51" s="181">
        <v>220.50544852716098</v>
      </c>
      <c r="K51" s="181"/>
      <c r="L51" s="181">
        <v>462.1976528472039</v>
      </c>
      <c r="M51" s="181">
        <v>682.7031013743649</v>
      </c>
      <c r="N51" s="27"/>
    </row>
    <row r="52" spans="1:14" ht="13.5" customHeight="1">
      <c r="A52" s="184">
        <v>43</v>
      </c>
      <c r="B52" s="56" t="s">
        <v>460</v>
      </c>
      <c r="C52" s="182">
        <v>560.4037698975869</v>
      </c>
      <c r="D52" s="182">
        <v>422.9379011307352</v>
      </c>
      <c r="E52" s="182">
        <v>17.928963166596997</v>
      </c>
      <c r="F52" s="182">
        <v>440.8668642973322</v>
      </c>
      <c r="G52" s="182"/>
      <c r="H52" s="182">
        <v>31.592924896917996</v>
      </c>
      <c r="I52" s="182">
        <v>49.82343781518599</v>
      </c>
      <c r="J52" s="182">
        <v>81.41636271210399</v>
      </c>
      <c r="K52" s="182"/>
      <c r="L52" s="182">
        <v>38.12054288815074</v>
      </c>
      <c r="M52" s="182">
        <v>119.53690560025473</v>
      </c>
      <c r="N52" s="27"/>
    </row>
    <row r="53" spans="1:13" ht="13.5" customHeight="1">
      <c r="A53" s="53">
        <v>44</v>
      </c>
      <c r="B53" s="38" t="s">
        <v>169</v>
      </c>
      <c r="C53" s="181">
        <v>281.7661721</v>
      </c>
      <c r="D53" s="181">
        <v>239.53006721</v>
      </c>
      <c r="E53" s="181">
        <v>0</v>
      </c>
      <c r="F53" s="181">
        <v>239.53006721</v>
      </c>
      <c r="G53" s="181"/>
      <c r="H53" s="181">
        <v>28.17661721</v>
      </c>
      <c r="I53" s="181">
        <v>14.088308605</v>
      </c>
      <c r="J53" s="181">
        <v>42.264925815</v>
      </c>
      <c r="K53" s="181"/>
      <c r="L53" s="181">
        <v>-0.028820924999990893</v>
      </c>
      <c r="M53" s="181">
        <v>42.23610489000001</v>
      </c>
    </row>
    <row r="54" spans="1:13" ht="13.5" customHeight="1">
      <c r="A54" s="53">
        <v>45</v>
      </c>
      <c r="B54" s="54" t="s">
        <v>461</v>
      </c>
      <c r="C54" s="181">
        <v>733.890408227347</v>
      </c>
      <c r="D54" s="181">
        <v>522.5374965140271</v>
      </c>
      <c r="E54" s="181">
        <v>31.295500764591004</v>
      </c>
      <c r="F54" s="181">
        <v>553.8329972786181</v>
      </c>
      <c r="G54" s="181"/>
      <c r="H54" s="181">
        <v>35.940252729038</v>
      </c>
      <c r="I54" s="181">
        <v>68.785981477388</v>
      </c>
      <c r="J54" s="181">
        <v>104.726234206426</v>
      </c>
      <c r="K54" s="181"/>
      <c r="L54" s="181">
        <v>75.33117674230294</v>
      </c>
      <c r="M54" s="181">
        <v>180.05741094872894</v>
      </c>
    </row>
    <row r="55" spans="1:14" ht="13.5" customHeight="1">
      <c r="A55" s="53">
        <v>46</v>
      </c>
      <c r="B55" s="54" t="s">
        <v>171</v>
      </c>
      <c r="C55" s="181">
        <v>274.139845231847</v>
      </c>
      <c r="D55" s="181">
        <v>232.362783767436</v>
      </c>
      <c r="E55" s="181">
        <v>0</v>
      </c>
      <c r="F55" s="181">
        <v>232.362783767436</v>
      </c>
      <c r="G55" s="181"/>
      <c r="H55" s="181">
        <v>27.413983767436</v>
      </c>
      <c r="I55" s="181">
        <v>13.707000465949003</v>
      </c>
      <c r="J55" s="181">
        <v>41.120984233385</v>
      </c>
      <c r="K55" s="181"/>
      <c r="L55" s="181">
        <v>0.6560772310259892</v>
      </c>
      <c r="M55" s="181">
        <v>41.77706146441099</v>
      </c>
      <c r="N55" s="27"/>
    </row>
    <row r="56" spans="1:14" ht="13.5" customHeight="1">
      <c r="A56" s="53">
        <v>47</v>
      </c>
      <c r="B56" s="54" t="s">
        <v>462</v>
      </c>
      <c r="C56" s="181">
        <v>573.845364869861</v>
      </c>
      <c r="D56" s="181">
        <v>456.40773865215453</v>
      </c>
      <c r="E56" s="181">
        <v>17.033448991972</v>
      </c>
      <c r="F56" s="181">
        <v>473.44118764412656</v>
      </c>
      <c r="G56" s="181"/>
      <c r="H56" s="181">
        <v>38.325626321731</v>
      </c>
      <c r="I56" s="181">
        <v>44.712994142263994</v>
      </c>
      <c r="J56" s="181">
        <v>83.03862046399499</v>
      </c>
      <c r="K56" s="181"/>
      <c r="L56" s="181">
        <v>17.36555676173944</v>
      </c>
      <c r="M56" s="181">
        <v>100.40417722573443</v>
      </c>
      <c r="N56" s="27"/>
    </row>
    <row r="57" spans="1:14" s="31" customFormat="1" ht="13.5" customHeight="1">
      <c r="A57" s="53">
        <v>48</v>
      </c>
      <c r="B57" s="54" t="s">
        <v>173</v>
      </c>
      <c r="C57" s="181">
        <v>717.3446765351999</v>
      </c>
      <c r="D57" s="181">
        <v>417.17472472718</v>
      </c>
      <c r="E57" s="181">
        <v>13.836407315850002</v>
      </c>
      <c r="F57" s="181">
        <v>431.01113204303</v>
      </c>
      <c r="G57" s="181"/>
      <c r="H57" s="181">
        <v>52.36349741133</v>
      </c>
      <c r="I57" s="181">
        <v>66.19990472718</v>
      </c>
      <c r="J57" s="181">
        <v>118.56340213851</v>
      </c>
      <c r="K57" s="181"/>
      <c r="L57" s="181">
        <v>167.77014235365993</v>
      </c>
      <c r="M57" s="181">
        <v>286.33354449216995</v>
      </c>
      <c r="N57" s="55"/>
    </row>
    <row r="58" spans="1:14" ht="13.5" customHeight="1">
      <c r="A58" s="53">
        <v>49</v>
      </c>
      <c r="B58" s="38" t="s">
        <v>174</v>
      </c>
      <c r="C58" s="181">
        <v>1624.9362933418163</v>
      </c>
      <c r="D58" s="181">
        <v>1011.4436557947253</v>
      </c>
      <c r="E58" s="181">
        <v>69.041426843662</v>
      </c>
      <c r="F58" s="181">
        <v>1080.4850826383872</v>
      </c>
      <c r="G58" s="181"/>
      <c r="H58" s="181">
        <v>69.041426843662</v>
      </c>
      <c r="I58" s="181">
        <v>138.082853687324</v>
      </c>
      <c r="J58" s="181">
        <v>207.12428053098597</v>
      </c>
      <c r="K58" s="181"/>
      <c r="L58" s="181">
        <v>337.3269301724431</v>
      </c>
      <c r="M58" s="181">
        <v>544.4512107034291</v>
      </c>
      <c r="N58" s="27"/>
    </row>
    <row r="59" spans="1:14" ht="13.5" customHeight="1">
      <c r="A59" s="53">
        <v>50</v>
      </c>
      <c r="B59" s="38" t="s">
        <v>175</v>
      </c>
      <c r="C59" s="181">
        <v>1953.063005199845</v>
      </c>
      <c r="D59" s="181">
        <v>1206.3324864869523</v>
      </c>
      <c r="E59" s="181">
        <v>70.158809494564</v>
      </c>
      <c r="F59" s="181">
        <v>1276.4912959815163</v>
      </c>
      <c r="G59" s="181"/>
      <c r="H59" s="181">
        <v>102.84978857724198</v>
      </c>
      <c r="I59" s="181">
        <v>174.14770170890398</v>
      </c>
      <c r="J59" s="181">
        <v>276.997490286146</v>
      </c>
      <c r="K59" s="181"/>
      <c r="L59" s="181">
        <v>399.5742189321828</v>
      </c>
      <c r="M59" s="181">
        <v>676.5717092183288</v>
      </c>
      <c r="N59" s="27"/>
    </row>
    <row r="60" spans="1:14" s="31" customFormat="1" ht="13.5" customHeight="1">
      <c r="A60" s="53">
        <v>51</v>
      </c>
      <c r="B60" s="38" t="s">
        <v>463</v>
      </c>
      <c r="C60" s="181">
        <v>366.657672667783</v>
      </c>
      <c r="D60" s="181">
        <v>206.71194493075762</v>
      </c>
      <c r="E60" s="181">
        <v>5.691503622777001</v>
      </c>
      <c r="F60" s="181">
        <v>212.40344855353462</v>
      </c>
      <c r="G60" s="181"/>
      <c r="H60" s="181">
        <v>27.396692621459</v>
      </c>
      <c r="I60" s="181">
        <v>33.197468795932004</v>
      </c>
      <c r="J60" s="181">
        <v>60.59416141739101</v>
      </c>
      <c r="K60" s="181"/>
      <c r="L60" s="181">
        <v>93.66006269685738</v>
      </c>
      <c r="M60" s="181">
        <v>154.2542241142484</v>
      </c>
      <c r="N60" s="55"/>
    </row>
    <row r="61" spans="1:14" ht="13.5" customHeight="1">
      <c r="A61" s="53">
        <v>52</v>
      </c>
      <c r="B61" s="38" t="s">
        <v>464</v>
      </c>
      <c r="C61" s="181">
        <v>352.46227933952696</v>
      </c>
      <c r="D61" s="181">
        <v>235.74919518861904</v>
      </c>
      <c r="E61" s="181">
        <v>11.424952066962</v>
      </c>
      <c r="F61" s="181">
        <v>247.17414725558103</v>
      </c>
      <c r="G61" s="181"/>
      <c r="H61" s="181">
        <v>20.884705426900002</v>
      </c>
      <c r="I61" s="181">
        <v>32.309657493862</v>
      </c>
      <c r="J61" s="181">
        <v>53.194362920762</v>
      </c>
      <c r="K61" s="181"/>
      <c r="L61" s="181">
        <v>52.09376916318392</v>
      </c>
      <c r="M61" s="181">
        <v>105.28813208394592</v>
      </c>
      <c r="N61" s="29"/>
    </row>
    <row r="62" spans="1:14" s="31" customFormat="1" ht="13.5" customHeight="1">
      <c r="A62" s="53">
        <v>53</v>
      </c>
      <c r="B62" s="38" t="s">
        <v>465</v>
      </c>
      <c r="C62" s="181">
        <v>213.52273864345898</v>
      </c>
      <c r="D62" s="181">
        <v>137.79862379418074</v>
      </c>
      <c r="E62" s="181">
        <v>2.4489406405940004</v>
      </c>
      <c r="F62" s="181">
        <v>140.24756443477474</v>
      </c>
      <c r="G62" s="181"/>
      <c r="H62" s="181">
        <v>18.042432941624003</v>
      </c>
      <c r="I62" s="181">
        <v>20.491373582218003</v>
      </c>
      <c r="J62" s="181">
        <v>38.533806523842</v>
      </c>
      <c r="K62" s="181"/>
      <c r="L62" s="181">
        <v>34.74136768484223</v>
      </c>
      <c r="M62" s="181">
        <v>73.27517420868423</v>
      </c>
      <c r="N62" s="30"/>
    </row>
    <row r="63" spans="1:14" ht="13.5" customHeight="1">
      <c r="A63" s="185">
        <v>54</v>
      </c>
      <c r="B63" s="155" t="s">
        <v>466</v>
      </c>
      <c r="C63" s="181">
        <v>333.26818640431</v>
      </c>
      <c r="D63" s="181">
        <v>206.90994400646508</v>
      </c>
      <c r="E63" s="181">
        <v>12.646864370049</v>
      </c>
      <c r="F63" s="181">
        <v>219.55680837651408</v>
      </c>
      <c r="G63" s="181"/>
      <c r="H63" s="181">
        <v>16.560970660171</v>
      </c>
      <c r="I63" s="181">
        <v>29.20783503022</v>
      </c>
      <c r="J63" s="181">
        <v>45.768805690391005</v>
      </c>
      <c r="K63" s="181"/>
      <c r="L63" s="181">
        <v>67.94257233740488</v>
      </c>
      <c r="M63" s="181">
        <v>113.71137802779589</v>
      </c>
      <c r="N63" s="29"/>
    </row>
    <row r="64" spans="1:14" ht="13.5" customHeight="1">
      <c r="A64" s="53">
        <v>55</v>
      </c>
      <c r="B64" s="38" t="s">
        <v>180</v>
      </c>
      <c r="C64" s="181">
        <v>271.285940621241</v>
      </c>
      <c r="D64" s="181">
        <v>202.61599846446</v>
      </c>
      <c r="E64" s="181">
        <v>13.564297690741002</v>
      </c>
      <c r="F64" s="181">
        <v>216.180296155201</v>
      </c>
      <c r="G64" s="181"/>
      <c r="H64" s="181">
        <v>13.564294232230003</v>
      </c>
      <c r="I64" s="181">
        <v>27.128588464460005</v>
      </c>
      <c r="J64" s="181">
        <v>40.692882696690006</v>
      </c>
      <c r="K64" s="181"/>
      <c r="L64" s="181">
        <v>14.412761769350013</v>
      </c>
      <c r="M64" s="181">
        <v>55.10564446604002</v>
      </c>
      <c r="N64" s="29"/>
    </row>
    <row r="65" spans="1:14" ht="13.5" customHeight="1">
      <c r="A65" s="53">
        <v>57</v>
      </c>
      <c r="B65" s="38" t="s">
        <v>181</v>
      </c>
      <c r="C65" s="181">
        <v>176.23812915070638</v>
      </c>
      <c r="D65" s="181">
        <v>48.23768000655221</v>
      </c>
      <c r="E65" s="181">
        <v>6.706285317795</v>
      </c>
      <c r="F65" s="181">
        <v>54.94396532434721</v>
      </c>
      <c r="G65" s="181"/>
      <c r="H65" s="181">
        <v>7.336217230405001</v>
      </c>
      <c r="I65" s="181">
        <v>14.672434460810003</v>
      </c>
      <c r="J65" s="181">
        <v>22.008651691215004</v>
      </c>
      <c r="K65" s="181"/>
      <c r="L65" s="181">
        <v>99.28551213514417</v>
      </c>
      <c r="M65" s="181">
        <v>121.29416382635918</v>
      </c>
      <c r="N65" s="29"/>
    </row>
    <row r="66" spans="1:14" ht="13.5" customHeight="1">
      <c r="A66" s="53">
        <v>58</v>
      </c>
      <c r="B66" s="38" t="s">
        <v>467</v>
      </c>
      <c r="C66" s="181">
        <v>998.873808824003</v>
      </c>
      <c r="D66" s="181">
        <v>768.7091220356986</v>
      </c>
      <c r="E66" s="181">
        <v>38.934006843277</v>
      </c>
      <c r="F66" s="181">
        <v>807.6431288789755</v>
      </c>
      <c r="G66" s="181"/>
      <c r="H66" s="181">
        <v>48.160416259346995</v>
      </c>
      <c r="I66" s="181">
        <v>87.094423871182</v>
      </c>
      <c r="J66" s="181">
        <v>135.254840130529</v>
      </c>
      <c r="K66" s="181"/>
      <c r="L66" s="181">
        <v>55.97583981449853</v>
      </c>
      <c r="M66" s="181">
        <v>191.23067994502753</v>
      </c>
      <c r="N66" s="29"/>
    </row>
    <row r="67" spans="1:14" ht="13.5" customHeight="1">
      <c r="A67" s="53">
        <v>59</v>
      </c>
      <c r="B67" s="38" t="s">
        <v>468</v>
      </c>
      <c r="C67" s="181">
        <v>388.02730194236403</v>
      </c>
      <c r="D67" s="181">
        <v>197.146791088304</v>
      </c>
      <c r="E67" s="181">
        <v>8.321280580865</v>
      </c>
      <c r="F67" s="181">
        <v>205.468071669169</v>
      </c>
      <c r="G67" s="181"/>
      <c r="H67" s="181">
        <v>26.757470635931</v>
      </c>
      <c r="I67" s="181">
        <v>35.078751216796</v>
      </c>
      <c r="J67" s="181">
        <v>61.836221852727</v>
      </c>
      <c r="K67" s="181"/>
      <c r="L67" s="181">
        <v>120.72300842046803</v>
      </c>
      <c r="M67" s="181">
        <v>182.55923027319503</v>
      </c>
      <c r="N67" s="29"/>
    </row>
    <row r="68" spans="1:14" ht="13.5" customHeight="1">
      <c r="A68" s="53">
        <v>60</v>
      </c>
      <c r="B68" s="38" t="s">
        <v>469</v>
      </c>
      <c r="C68" s="181">
        <v>1451.1221569427726</v>
      </c>
      <c r="D68" s="181">
        <v>866.8838655714229</v>
      </c>
      <c r="E68" s="181">
        <v>49.362717908413</v>
      </c>
      <c r="F68" s="181">
        <v>916.2465834798359</v>
      </c>
      <c r="G68" s="181"/>
      <c r="H68" s="181">
        <v>77.102524410555</v>
      </c>
      <c r="I68" s="181">
        <v>127.42644860436401</v>
      </c>
      <c r="J68" s="181">
        <v>204.52897301491902</v>
      </c>
      <c r="K68" s="181"/>
      <c r="L68" s="181">
        <v>330.3466004480177</v>
      </c>
      <c r="M68" s="181">
        <v>534.8755734629367</v>
      </c>
      <c r="N68" s="29"/>
    </row>
    <row r="69" spans="1:14" ht="13.5" customHeight="1">
      <c r="A69" s="53">
        <v>61</v>
      </c>
      <c r="B69" s="38" t="s">
        <v>470</v>
      </c>
      <c r="C69" s="181">
        <v>986.1582766147001</v>
      </c>
      <c r="D69" s="181">
        <v>589.5343867922261</v>
      </c>
      <c r="E69" s="181">
        <v>42.907661007239</v>
      </c>
      <c r="F69" s="181">
        <v>632.4420477994651</v>
      </c>
      <c r="G69" s="181"/>
      <c r="H69" s="181">
        <v>42.907661007239</v>
      </c>
      <c r="I69" s="181">
        <v>85.815322014478</v>
      </c>
      <c r="J69" s="181">
        <v>128.722983021717</v>
      </c>
      <c r="K69" s="181"/>
      <c r="L69" s="181">
        <v>224.993245793518</v>
      </c>
      <c r="M69" s="181">
        <v>353.716228815235</v>
      </c>
      <c r="N69" s="29"/>
    </row>
    <row r="70" spans="1:14" ht="13.5" customHeight="1">
      <c r="A70" s="53">
        <v>63</v>
      </c>
      <c r="B70" s="38" t="s">
        <v>471</v>
      </c>
      <c r="C70" s="181">
        <v>10676.35054941054</v>
      </c>
      <c r="D70" s="181">
        <v>1703.8819786097743</v>
      </c>
      <c r="E70" s="181">
        <v>0</v>
      </c>
      <c r="F70" s="181">
        <v>1703.8819786097743</v>
      </c>
      <c r="G70" s="181"/>
      <c r="H70" s="181">
        <v>344.636569312224</v>
      </c>
      <c r="I70" s="181">
        <v>344.636569312224</v>
      </c>
      <c r="J70" s="181">
        <v>689.273138624448</v>
      </c>
      <c r="K70" s="181"/>
      <c r="L70" s="181">
        <v>8283.195432176317</v>
      </c>
      <c r="M70" s="181">
        <v>8972.468570800766</v>
      </c>
      <c r="N70" s="29"/>
    </row>
    <row r="71" spans="1:14" ht="13.5" customHeight="1">
      <c r="A71" s="53">
        <v>64</v>
      </c>
      <c r="B71" s="38" t="s">
        <v>472</v>
      </c>
      <c r="C71" s="181">
        <v>85.73807851177223</v>
      </c>
      <c r="D71" s="181">
        <v>49.28032186028802</v>
      </c>
      <c r="E71" s="181">
        <v>3.5592656233819997</v>
      </c>
      <c r="F71" s="181">
        <v>52.839587483670016</v>
      </c>
      <c r="G71" s="181"/>
      <c r="H71" s="181">
        <v>3.6708926525110006</v>
      </c>
      <c r="I71" s="181">
        <v>7.341785305022001</v>
      </c>
      <c r="J71" s="181">
        <v>11.012677957533002</v>
      </c>
      <c r="K71" s="181"/>
      <c r="L71" s="181">
        <v>21.885813070569213</v>
      </c>
      <c r="M71" s="181">
        <v>32.898491028102214</v>
      </c>
      <c r="N71" s="29"/>
    </row>
    <row r="72" spans="1:14" ht="13.5" customHeight="1">
      <c r="A72" s="53">
        <v>65</v>
      </c>
      <c r="B72" s="38" t="s">
        <v>473</v>
      </c>
      <c r="C72" s="181">
        <v>875.0739827380911</v>
      </c>
      <c r="D72" s="181">
        <v>446.2744633149736</v>
      </c>
      <c r="E72" s="181">
        <v>3.9104360413929995</v>
      </c>
      <c r="F72" s="181">
        <v>450.1848993563666</v>
      </c>
      <c r="G72" s="181"/>
      <c r="H72" s="181">
        <v>72.63583555015201</v>
      </c>
      <c r="I72" s="181">
        <v>76.913585057974</v>
      </c>
      <c r="J72" s="181">
        <v>149.549420608126</v>
      </c>
      <c r="K72" s="181"/>
      <c r="L72" s="181">
        <v>275.3396627735985</v>
      </c>
      <c r="M72" s="181">
        <v>424.8890833817245</v>
      </c>
      <c r="N72" s="29"/>
    </row>
    <row r="73" spans="1:14" ht="13.5" customHeight="1">
      <c r="A73" s="53">
        <v>66</v>
      </c>
      <c r="B73" s="38" t="s">
        <v>474</v>
      </c>
      <c r="C73" s="181">
        <v>960.3463795081271</v>
      </c>
      <c r="D73" s="181">
        <v>494.0196217161485</v>
      </c>
      <c r="E73" s="181">
        <v>23.884412022849</v>
      </c>
      <c r="F73" s="181">
        <v>517.9040337389974</v>
      </c>
      <c r="G73" s="181"/>
      <c r="H73" s="181">
        <v>63.050648272801</v>
      </c>
      <c r="I73" s="181">
        <v>86.97261844418</v>
      </c>
      <c r="J73" s="181">
        <v>150.023266716981</v>
      </c>
      <c r="K73" s="181"/>
      <c r="L73" s="181">
        <v>292.41907905214873</v>
      </c>
      <c r="M73" s="181">
        <v>442.4423457691297</v>
      </c>
      <c r="N73" s="29"/>
    </row>
    <row r="74" spans="1:14" ht="13.5" customHeight="1">
      <c r="A74" s="53">
        <v>67</v>
      </c>
      <c r="B74" s="38" t="s">
        <v>674</v>
      </c>
      <c r="C74" s="181">
        <v>261.98203916724</v>
      </c>
      <c r="D74" s="181">
        <v>178.13585702521002</v>
      </c>
      <c r="E74" s="181">
        <v>11.674341196196002</v>
      </c>
      <c r="F74" s="181">
        <v>189.810198221406</v>
      </c>
      <c r="G74" s="181"/>
      <c r="H74" s="181">
        <v>11.674341196196002</v>
      </c>
      <c r="I74" s="181">
        <v>23.348682392392003</v>
      </c>
      <c r="J74" s="181">
        <v>35.023023588588</v>
      </c>
      <c r="K74" s="181"/>
      <c r="L74" s="181">
        <v>37.14881735724596</v>
      </c>
      <c r="M74" s="181">
        <v>72.17184094583396</v>
      </c>
      <c r="N74" s="29"/>
    </row>
    <row r="75" spans="1:14" ht="13.5" customHeight="1">
      <c r="A75" s="53">
        <v>69</v>
      </c>
      <c r="B75" s="38" t="s">
        <v>476</v>
      </c>
      <c r="C75" s="181">
        <v>425.403805119482</v>
      </c>
      <c r="D75" s="181">
        <v>313.1116980044127</v>
      </c>
      <c r="E75" s="181">
        <v>0</v>
      </c>
      <c r="F75" s="181">
        <v>313.1116980044127</v>
      </c>
      <c r="G75" s="181"/>
      <c r="H75" s="181">
        <v>37.918936298544004</v>
      </c>
      <c r="I75" s="181">
        <v>37.918936298544004</v>
      </c>
      <c r="J75" s="181">
        <v>75.83787259708801</v>
      </c>
      <c r="K75" s="181"/>
      <c r="L75" s="181">
        <v>36.454234517981305</v>
      </c>
      <c r="M75" s="181">
        <v>112.29210711506931</v>
      </c>
      <c r="N75" s="29"/>
    </row>
    <row r="76" spans="1:14" ht="13.5" customHeight="1">
      <c r="A76" s="53">
        <v>70</v>
      </c>
      <c r="B76" s="38" t="s">
        <v>477</v>
      </c>
      <c r="C76" s="181">
        <v>475.3791605922031</v>
      </c>
      <c r="D76" s="181">
        <v>324.18856704511666</v>
      </c>
      <c r="E76" s="181">
        <v>21.140304248588</v>
      </c>
      <c r="F76" s="181">
        <v>345.32887129370465</v>
      </c>
      <c r="G76" s="181"/>
      <c r="H76" s="181">
        <v>21.140304248588</v>
      </c>
      <c r="I76" s="181">
        <v>42.280608497176</v>
      </c>
      <c r="J76" s="181">
        <v>63.420912745764</v>
      </c>
      <c r="K76" s="181"/>
      <c r="L76" s="181">
        <v>66.62937655273446</v>
      </c>
      <c r="M76" s="181">
        <v>130.05028929849846</v>
      </c>
      <c r="N76" s="29"/>
    </row>
    <row r="77" spans="1:14" s="57" customFormat="1" ht="13.5" customHeight="1">
      <c r="A77" s="53">
        <v>71</v>
      </c>
      <c r="B77" s="38" t="s">
        <v>478</v>
      </c>
      <c r="C77" s="181">
        <v>173.89012743697</v>
      </c>
      <c r="D77" s="181">
        <v>107.4717360585994</v>
      </c>
      <c r="E77" s="181">
        <v>7.232312415874001</v>
      </c>
      <c r="F77" s="181">
        <v>114.70404847447341</v>
      </c>
      <c r="G77" s="181"/>
      <c r="H77" s="181">
        <v>7.232312415874001</v>
      </c>
      <c r="I77" s="181">
        <v>14.464624831748003</v>
      </c>
      <c r="J77" s="181">
        <v>21.696937247622003</v>
      </c>
      <c r="K77" s="181"/>
      <c r="L77" s="181">
        <v>37.48914171487459</v>
      </c>
      <c r="M77" s="181">
        <v>59.186078962496595</v>
      </c>
      <c r="N77" s="29"/>
    </row>
    <row r="78" spans="1:14" ht="13.5" customHeight="1">
      <c r="A78" s="53">
        <v>72</v>
      </c>
      <c r="B78" s="38" t="s">
        <v>479</v>
      </c>
      <c r="C78" s="181">
        <v>395.91296218362</v>
      </c>
      <c r="D78" s="181">
        <v>241.24314432533208</v>
      </c>
      <c r="E78" s="181">
        <v>16.908864331149</v>
      </c>
      <c r="F78" s="181">
        <v>258.1520086564811</v>
      </c>
      <c r="G78" s="181"/>
      <c r="H78" s="181">
        <v>16.908864331149</v>
      </c>
      <c r="I78" s="181">
        <v>33.817728662298</v>
      </c>
      <c r="J78" s="181">
        <v>50.726592993447</v>
      </c>
      <c r="K78" s="181"/>
      <c r="L78" s="181">
        <v>87.0343605336919</v>
      </c>
      <c r="M78" s="181">
        <v>137.7609535271389</v>
      </c>
      <c r="N78" s="29"/>
    </row>
    <row r="79" spans="1:14" ht="13.5" customHeight="1">
      <c r="A79" s="53">
        <v>73</v>
      </c>
      <c r="B79" s="38" t="s">
        <v>197</v>
      </c>
      <c r="C79" s="181">
        <v>542.3732635671</v>
      </c>
      <c r="D79" s="181">
        <v>114.40737595007701</v>
      </c>
      <c r="E79" s="181">
        <v>28.895441565634</v>
      </c>
      <c r="F79" s="181">
        <v>143.302817515711</v>
      </c>
      <c r="G79" s="181"/>
      <c r="H79" s="181">
        <v>29.546424666143</v>
      </c>
      <c r="I79" s="181">
        <v>59.092849332286</v>
      </c>
      <c r="J79" s="181">
        <v>88.639273998429</v>
      </c>
      <c r="K79" s="181"/>
      <c r="L79" s="181">
        <v>310.43117205296</v>
      </c>
      <c r="M79" s="181">
        <v>399.070446051389</v>
      </c>
      <c r="N79" s="29"/>
    </row>
    <row r="80" spans="1:14" ht="13.5" customHeight="1">
      <c r="A80" s="53">
        <v>74</v>
      </c>
      <c r="B80" s="38" t="s">
        <v>198</v>
      </c>
      <c r="C80" s="181">
        <v>81.313872044293</v>
      </c>
      <c r="D80" s="181">
        <v>52.963937191620005</v>
      </c>
      <c r="E80" s="181">
        <v>0</v>
      </c>
      <c r="F80" s="181">
        <v>52.963937191620005</v>
      </c>
      <c r="G80" s="181"/>
      <c r="H80" s="181">
        <v>8.13138719162</v>
      </c>
      <c r="I80" s="181">
        <v>8.13138719162</v>
      </c>
      <c r="J80" s="181">
        <v>16.26277438324</v>
      </c>
      <c r="K80" s="181"/>
      <c r="L80" s="181">
        <v>12.087160469433002</v>
      </c>
      <c r="M80" s="181">
        <v>28.349934852673</v>
      </c>
      <c r="N80" s="29"/>
    </row>
    <row r="81" spans="1:14" ht="13.5" customHeight="1">
      <c r="A81" s="53">
        <v>75</v>
      </c>
      <c r="B81" s="40" t="s">
        <v>480</v>
      </c>
      <c r="C81" s="181">
        <v>148.012413743362</v>
      </c>
      <c r="D81" s="181">
        <v>97.48608327167027</v>
      </c>
      <c r="E81" s="181">
        <v>2.105463872442</v>
      </c>
      <c r="F81" s="181">
        <v>99.59154714411227</v>
      </c>
      <c r="G81" s="181"/>
      <c r="H81" s="181">
        <v>12.074942062442</v>
      </c>
      <c r="I81" s="181">
        <v>14.180405934883998</v>
      </c>
      <c r="J81" s="181">
        <v>26.255347997325998</v>
      </c>
      <c r="K81" s="181"/>
      <c r="L81" s="181">
        <v>22.165518601923736</v>
      </c>
      <c r="M81" s="181">
        <v>48.420866599249734</v>
      </c>
      <c r="N81" s="29"/>
    </row>
    <row r="82" spans="1:14" s="31" customFormat="1" ht="13.5" customHeight="1">
      <c r="A82" s="53">
        <v>76</v>
      </c>
      <c r="B82" s="41" t="s">
        <v>481</v>
      </c>
      <c r="C82" s="181">
        <v>240.37932379999998</v>
      </c>
      <c r="D82" s="181">
        <v>122.57496613849499</v>
      </c>
      <c r="E82" s="181">
        <v>9.655235574866</v>
      </c>
      <c r="F82" s="181">
        <v>132.230201713361</v>
      </c>
      <c r="G82" s="181"/>
      <c r="H82" s="181">
        <v>10.562166806674</v>
      </c>
      <c r="I82" s="181">
        <v>21.124333613348</v>
      </c>
      <c r="J82" s="181">
        <v>31.686500420022</v>
      </c>
      <c r="K82" s="181"/>
      <c r="L82" s="181">
        <v>76.46262166661698</v>
      </c>
      <c r="M82" s="181">
        <v>108.14912208663898</v>
      </c>
      <c r="N82" s="30"/>
    </row>
    <row r="83" spans="1:14" s="31" customFormat="1" ht="13.5" customHeight="1">
      <c r="A83" s="53">
        <v>77</v>
      </c>
      <c r="B83" s="40" t="s">
        <v>482</v>
      </c>
      <c r="C83" s="181">
        <v>184.50034090320003</v>
      </c>
      <c r="D83" s="181">
        <v>119.64350409032001</v>
      </c>
      <c r="E83" s="181">
        <v>0</v>
      </c>
      <c r="F83" s="181">
        <v>119.64350409032001</v>
      </c>
      <c r="G83" s="181"/>
      <c r="H83" s="181">
        <v>18.45003409032</v>
      </c>
      <c r="I83" s="181">
        <v>18.45003409032</v>
      </c>
      <c r="J83" s="181">
        <v>36.90006818064</v>
      </c>
      <c r="K83" s="181"/>
      <c r="L83" s="181">
        <v>27.95676863224002</v>
      </c>
      <c r="M83" s="181">
        <v>64.85683681288002</v>
      </c>
      <c r="N83" s="30"/>
    </row>
    <row r="84" spans="1:14" s="31" customFormat="1" ht="13.5" customHeight="1">
      <c r="A84" s="53">
        <v>78</v>
      </c>
      <c r="B84" s="54" t="s">
        <v>202</v>
      </c>
      <c r="C84" s="181">
        <v>3.0292962070420004</v>
      </c>
      <c r="D84" s="181">
        <v>1.572227444137</v>
      </c>
      <c r="E84" s="181">
        <v>0</v>
      </c>
      <c r="F84" s="181">
        <v>1.572227444137</v>
      </c>
      <c r="G84" s="181"/>
      <c r="H84" s="181">
        <v>0</v>
      </c>
      <c r="I84" s="181">
        <v>0</v>
      </c>
      <c r="J84" s="181">
        <v>0</v>
      </c>
      <c r="K84" s="181"/>
      <c r="L84" s="181">
        <v>1.4570687629050003</v>
      </c>
      <c r="M84" s="181">
        <v>1.4570687629050003</v>
      </c>
      <c r="N84" s="30"/>
    </row>
    <row r="85" spans="1:14" s="31" customFormat="1" ht="13.5" customHeight="1">
      <c r="A85" s="53">
        <v>79</v>
      </c>
      <c r="B85" s="54" t="s">
        <v>483</v>
      </c>
      <c r="C85" s="181">
        <v>1631.7459462521</v>
      </c>
      <c r="D85" s="181">
        <v>613.5004715499964</v>
      </c>
      <c r="E85" s="181">
        <v>51.63615973873</v>
      </c>
      <c r="F85" s="181">
        <v>665.1366312887264</v>
      </c>
      <c r="G85" s="181"/>
      <c r="H85" s="181">
        <v>86.23214816484798</v>
      </c>
      <c r="I85" s="181">
        <v>138.75090838240797</v>
      </c>
      <c r="J85" s="181">
        <v>224.98305654725596</v>
      </c>
      <c r="K85" s="181"/>
      <c r="L85" s="181">
        <v>741.6262584161177</v>
      </c>
      <c r="M85" s="181">
        <v>966.6093149633737</v>
      </c>
      <c r="N85" s="30"/>
    </row>
    <row r="86" spans="1:14" s="31" customFormat="1" ht="13.5" customHeight="1">
      <c r="A86" s="53">
        <v>80</v>
      </c>
      <c r="B86" s="54" t="s">
        <v>484</v>
      </c>
      <c r="C86" s="181">
        <v>377.746257</v>
      </c>
      <c r="D86" s="181">
        <v>207.1402806078647</v>
      </c>
      <c r="E86" s="181">
        <v>10.357431793891</v>
      </c>
      <c r="F86" s="181">
        <v>217.4977124017557</v>
      </c>
      <c r="G86" s="181"/>
      <c r="H86" s="181">
        <v>24.080782947011002</v>
      </c>
      <c r="I86" s="181">
        <v>35.411104388828</v>
      </c>
      <c r="J86" s="181">
        <v>59.491887335839</v>
      </c>
      <c r="K86" s="181"/>
      <c r="L86" s="181">
        <v>100.7566572624053</v>
      </c>
      <c r="M86" s="181">
        <v>160.2485445982443</v>
      </c>
      <c r="N86" s="30"/>
    </row>
    <row r="87" spans="1:14" s="31" customFormat="1" ht="13.5" customHeight="1">
      <c r="A87" s="53">
        <v>82</v>
      </c>
      <c r="B87" s="54" t="s">
        <v>205</v>
      </c>
      <c r="C87" s="181">
        <v>7.6855543814</v>
      </c>
      <c r="D87" s="181">
        <v>5.207789487014914</v>
      </c>
      <c r="E87" s="181">
        <v>0</v>
      </c>
      <c r="F87" s="181">
        <v>5.207789487014914</v>
      </c>
      <c r="G87" s="181"/>
      <c r="H87" s="181">
        <v>0</v>
      </c>
      <c r="I87" s="181">
        <v>0.660413947634</v>
      </c>
      <c r="J87" s="181">
        <v>0.660413947634</v>
      </c>
      <c r="K87" s="181"/>
      <c r="L87" s="181">
        <v>1.8173509467510867</v>
      </c>
      <c r="M87" s="181">
        <v>2.4777648943850865</v>
      </c>
      <c r="N87" s="30"/>
    </row>
    <row r="88" spans="1:14" s="31" customFormat="1" ht="13.5" customHeight="1">
      <c r="A88" s="53">
        <v>83</v>
      </c>
      <c r="B88" s="54" t="s">
        <v>206</v>
      </c>
      <c r="C88" s="181">
        <v>11.724274921828</v>
      </c>
      <c r="D88" s="181">
        <v>7.57707754342</v>
      </c>
      <c r="E88" s="181">
        <v>0</v>
      </c>
      <c r="F88" s="181">
        <v>7.57707754342</v>
      </c>
      <c r="G88" s="181"/>
      <c r="H88" s="181">
        <v>1.17242754342</v>
      </c>
      <c r="I88" s="181">
        <v>1.17242754342</v>
      </c>
      <c r="J88" s="181">
        <v>2.34485508684</v>
      </c>
      <c r="K88" s="181"/>
      <c r="L88" s="181">
        <v>1.8023422915680003</v>
      </c>
      <c r="M88" s="181">
        <v>4.147197378408</v>
      </c>
      <c r="N88" s="30"/>
    </row>
    <row r="89" spans="1:14" s="31" customFormat="1" ht="13.5" customHeight="1">
      <c r="A89" s="53">
        <v>84</v>
      </c>
      <c r="B89" s="54" t="s">
        <v>207</v>
      </c>
      <c r="C89" s="181">
        <v>173.0408337</v>
      </c>
      <c r="D89" s="181">
        <v>87.12994610957</v>
      </c>
      <c r="E89" s="181">
        <v>0</v>
      </c>
      <c r="F89" s="181">
        <v>87.12994610957</v>
      </c>
      <c r="G89" s="181"/>
      <c r="H89" s="181">
        <v>15.827503353242001</v>
      </c>
      <c r="I89" s="181">
        <v>15.827503353242001</v>
      </c>
      <c r="J89" s="181">
        <v>31.655006706484002</v>
      </c>
      <c r="K89" s="181"/>
      <c r="L89" s="181">
        <v>54.255880883946006</v>
      </c>
      <c r="M89" s="181">
        <v>85.91088759043001</v>
      </c>
      <c r="N89" s="30"/>
    </row>
    <row r="90" spans="1:14" s="31" customFormat="1" ht="13.5" customHeight="1">
      <c r="A90" s="53">
        <v>87</v>
      </c>
      <c r="B90" s="38" t="s">
        <v>485</v>
      </c>
      <c r="C90" s="181">
        <v>630.217944279</v>
      </c>
      <c r="D90" s="181">
        <v>385.2355309710217</v>
      </c>
      <c r="E90" s="181">
        <v>26.967805234209003</v>
      </c>
      <c r="F90" s="181">
        <v>412.2033362052307</v>
      </c>
      <c r="G90" s="181"/>
      <c r="H90" s="181">
        <v>26.967805234209003</v>
      </c>
      <c r="I90" s="181">
        <v>53.935610468418005</v>
      </c>
      <c r="J90" s="181">
        <v>80.903415702627</v>
      </c>
      <c r="K90" s="181"/>
      <c r="L90" s="181">
        <v>137.1111923711423</v>
      </c>
      <c r="M90" s="181">
        <v>218.0146080737693</v>
      </c>
      <c r="N90" s="30"/>
    </row>
    <row r="91" spans="1:14" s="31" customFormat="1" ht="13.5" customHeight="1">
      <c r="A91" s="53">
        <v>90</v>
      </c>
      <c r="B91" s="54" t="s">
        <v>210</v>
      </c>
      <c r="C91" s="181">
        <v>172.156992</v>
      </c>
      <c r="D91" s="181">
        <v>106.481171712461</v>
      </c>
      <c r="E91" s="181">
        <v>7.131624016573</v>
      </c>
      <c r="F91" s="181">
        <v>113.612795729034</v>
      </c>
      <c r="G91" s="181"/>
      <c r="H91" s="181">
        <v>7.131624016573</v>
      </c>
      <c r="I91" s="181">
        <v>14.263248033146</v>
      </c>
      <c r="J91" s="181">
        <v>21.394872049719</v>
      </c>
      <c r="K91" s="181"/>
      <c r="L91" s="181">
        <v>37.149324221247</v>
      </c>
      <c r="M91" s="181">
        <v>58.544196270966</v>
      </c>
      <c r="N91" s="30"/>
    </row>
    <row r="92" spans="1:14" s="31" customFormat="1" ht="13.5" customHeight="1">
      <c r="A92" s="53">
        <v>91</v>
      </c>
      <c r="B92" s="54" t="s">
        <v>211</v>
      </c>
      <c r="C92" s="181">
        <v>147.50599371270002</v>
      </c>
      <c r="D92" s="181">
        <v>77.64920317446601</v>
      </c>
      <c r="E92" s="181">
        <v>3.020892409591</v>
      </c>
      <c r="F92" s="181">
        <v>80.67009558405701</v>
      </c>
      <c r="G92" s="181"/>
      <c r="H92" s="181">
        <v>9.87955434214</v>
      </c>
      <c r="I92" s="181">
        <v>13.184203873329999</v>
      </c>
      <c r="J92" s="181">
        <v>23.06375821547</v>
      </c>
      <c r="K92" s="181"/>
      <c r="L92" s="181">
        <v>43.77213991317301</v>
      </c>
      <c r="M92" s="181">
        <v>66.83589812864301</v>
      </c>
      <c r="N92" s="30"/>
    </row>
    <row r="93" spans="1:14" s="31" customFormat="1" ht="13.5" customHeight="1">
      <c r="A93" s="53">
        <v>92</v>
      </c>
      <c r="B93" s="54" t="s">
        <v>212</v>
      </c>
      <c r="C93" s="181">
        <v>414.387151923787</v>
      </c>
      <c r="D93" s="181">
        <v>248.0467529963712</v>
      </c>
      <c r="E93" s="181">
        <v>17.554687333246</v>
      </c>
      <c r="F93" s="181">
        <v>265.6014403296172</v>
      </c>
      <c r="G93" s="181"/>
      <c r="H93" s="181">
        <v>17.703754281065997</v>
      </c>
      <c r="I93" s="181">
        <v>35.407508562131994</v>
      </c>
      <c r="J93" s="181">
        <v>53.11126284319799</v>
      </c>
      <c r="K93" s="181"/>
      <c r="L93" s="181">
        <v>95.67444875097176</v>
      </c>
      <c r="M93" s="181">
        <v>148.78571159416975</v>
      </c>
      <c r="N93" s="30"/>
    </row>
    <row r="94" spans="1:14" s="31" customFormat="1" ht="13.5" customHeight="1">
      <c r="A94" s="53">
        <v>93</v>
      </c>
      <c r="B94" s="54" t="s">
        <v>486</v>
      </c>
      <c r="C94" s="181">
        <v>222.48315180093803</v>
      </c>
      <c r="D94" s="181">
        <v>134.42914719702247</v>
      </c>
      <c r="E94" s="181">
        <v>8.76762896541</v>
      </c>
      <c r="F94" s="181">
        <v>143.19677616243249</v>
      </c>
      <c r="G94" s="181"/>
      <c r="H94" s="181">
        <v>11.245421017138</v>
      </c>
      <c r="I94" s="181">
        <v>20.013049982547997</v>
      </c>
      <c r="J94" s="181">
        <v>31.258470999685997</v>
      </c>
      <c r="K94" s="181"/>
      <c r="L94" s="181">
        <v>48.02790463881955</v>
      </c>
      <c r="M94" s="181">
        <v>79.28637563850555</v>
      </c>
      <c r="N94" s="30"/>
    </row>
    <row r="95" spans="1:14" s="31" customFormat="1" ht="13.5" customHeight="1">
      <c r="A95" s="53">
        <v>94</v>
      </c>
      <c r="B95" s="38" t="s">
        <v>214</v>
      </c>
      <c r="C95" s="181">
        <v>74.165847</v>
      </c>
      <c r="D95" s="181">
        <v>48.4063447</v>
      </c>
      <c r="E95" s="181">
        <v>0</v>
      </c>
      <c r="F95" s="181">
        <v>48.4063447</v>
      </c>
      <c r="G95" s="181"/>
      <c r="H95" s="181">
        <v>7.4165847</v>
      </c>
      <c r="I95" s="181">
        <v>7.4165847</v>
      </c>
      <c r="J95" s="181">
        <v>14.8331694</v>
      </c>
      <c r="K95" s="181"/>
      <c r="L95" s="181">
        <v>10.926332900000002</v>
      </c>
      <c r="M95" s="181">
        <v>25.7595023</v>
      </c>
      <c r="N95" s="30"/>
    </row>
    <row r="96" spans="1:13" s="58" customFormat="1" ht="13.5" customHeight="1">
      <c r="A96" s="184">
        <v>95</v>
      </c>
      <c r="B96" s="56" t="s">
        <v>215</v>
      </c>
      <c r="C96" s="182">
        <v>98.68143689607</v>
      </c>
      <c r="D96" s="182">
        <v>59.709521925670046</v>
      </c>
      <c r="E96" s="182">
        <v>4.394051419079</v>
      </c>
      <c r="F96" s="182">
        <v>64.10357334474905</v>
      </c>
      <c r="G96" s="182"/>
      <c r="H96" s="182">
        <v>4.394051419079</v>
      </c>
      <c r="I96" s="182">
        <v>8.788102838158</v>
      </c>
      <c r="J96" s="182">
        <v>13.182154257237</v>
      </c>
      <c r="K96" s="182"/>
      <c r="L96" s="182">
        <v>21.395709294083943</v>
      </c>
      <c r="M96" s="182">
        <v>34.577863551320945</v>
      </c>
    </row>
    <row r="97" spans="1:13" ht="13.5" customHeight="1">
      <c r="A97" s="53">
        <v>98</v>
      </c>
      <c r="B97" s="38" t="s">
        <v>216</v>
      </c>
      <c r="C97" s="181">
        <v>44.568475264502</v>
      </c>
      <c r="D97" s="181">
        <v>27.783664875191924</v>
      </c>
      <c r="E97" s="181">
        <v>1.856987021554</v>
      </c>
      <c r="F97" s="181">
        <v>29.640651896745926</v>
      </c>
      <c r="G97" s="181"/>
      <c r="H97" s="181">
        <v>1.856987021554</v>
      </c>
      <c r="I97" s="181">
        <v>3.713974043108</v>
      </c>
      <c r="J97" s="181">
        <v>5.570961064662001</v>
      </c>
      <c r="K97" s="181"/>
      <c r="L97" s="181">
        <v>9.356862303094072</v>
      </c>
      <c r="M97" s="181">
        <v>14.927823367756073</v>
      </c>
    </row>
    <row r="98" spans="1:13" ht="13.5" customHeight="1">
      <c r="A98" s="53">
        <v>99</v>
      </c>
      <c r="B98" s="38" t="s">
        <v>487</v>
      </c>
      <c r="C98" s="181">
        <v>574.0485600753682</v>
      </c>
      <c r="D98" s="181">
        <v>356.23731508548036</v>
      </c>
      <c r="E98" s="181">
        <v>24.148124511343003</v>
      </c>
      <c r="F98" s="181">
        <v>380.38543959682335</v>
      </c>
      <c r="G98" s="181"/>
      <c r="H98" s="181">
        <v>24.148124511343003</v>
      </c>
      <c r="I98" s="181">
        <v>48.296249022686006</v>
      </c>
      <c r="J98" s="181">
        <v>72.44437353402901</v>
      </c>
      <c r="K98" s="181"/>
      <c r="L98" s="181">
        <v>121.21874694451583</v>
      </c>
      <c r="M98" s="181">
        <v>193.66312047854484</v>
      </c>
    </row>
    <row r="99" spans="1:13" ht="13.5" customHeight="1">
      <c r="A99" s="53">
        <v>102</v>
      </c>
      <c r="B99" s="38" t="s">
        <v>220</v>
      </c>
      <c r="C99" s="181">
        <v>247.0846340206096</v>
      </c>
      <c r="D99" s="181">
        <v>126.07982779651553</v>
      </c>
      <c r="E99" s="181">
        <v>1.7118258854900004</v>
      </c>
      <c r="F99" s="181">
        <v>127.79165368200553</v>
      </c>
      <c r="G99" s="181"/>
      <c r="H99" s="181">
        <v>19.563381555536004</v>
      </c>
      <c r="I99" s="181">
        <v>21.275207441026005</v>
      </c>
      <c r="J99" s="181">
        <v>40.83858899656201</v>
      </c>
      <c r="K99" s="181"/>
      <c r="L99" s="181">
        <v>78.45439134204206</v>
      </c>
      <c r="M99" s="181">
        <v>119.29298033860407</v>
      </c>
    </row>
    <row r="100" spans="1:14" ht="13.5" customHeight="1">
      <c r="A100" s="53">
        <v>103</v>
      </c>
      <c r="B100" s="38" t="s">
        <v>488</v>
      </c>
      <c r="C100" s="181">
        <v>85.708972929321</v>
      </c>
      <c r="D100" s="181">
        <v>51.850333602080575</v>
      </c>
      <c r="E100" s="181">
        <v>3.8605436898</v>
      </c>
      <c r="F100" s="181">
        <v>55.71087729188058</v>
      </c>
      <c r="G100" s="181"/>
      <c r="H100" s="181">
        <v>3.8605436898</v>
      </c>
      <c r="I100" s="181">
        <v>7.7210873796</v>
      </c>
      <c r="J100" s="181">
        <v>11.5816310694</v>
      </c>
      <c r="K100" s="181"/>
      <c r="L100" s="181">
        <v>18.41646456804043</v>
      </c>
      <c r="M100" s="181">
        <v>29.99809563744043</v>
      </c>
      <c r="N100" s="29"/>
    </row>
    <row r="101" spans="1:14" ht="13.5" customHeight="1">
      <c r="A101" s="53">
        <v>105</v>
      </c>
      <c r="B101" s="38" t="s">
        <v>223</v>
      </c>
      <c r="C101" s="181">
        <v>1299.6263708038286</v>
      </c>
      <c r="D101" s="181">
        <v>777.2021209189347</v>
      </c>
      <c r="E101" s="181">
        <v>56.66474929469903</v>
      </c>
      <c r="F101" s="181">
        <v>833.8668702136338</v>
      </c>
      <c r="G101" s="181"/>
      <c r="H101" s="181">
        <v>56.66474929469903</v>
      </c>
      <c r="I101" s="181">
        <v>113.32949858939806</v>
      </c>
      <c r="J101" s="181">
        <v>169.9942478840971</v>
      </c>
      <c r="K101" s="181"/>
      <c r="L101" s="181">
        <v>295.7652527060978</v>
      </c>
      <c r="M101" s="181">
        <v>465.7595005901949</v>
      </c>
      <c r="N101" s="29"/>
    </row>
    <row r="102" spans="1:14" ht="13.5" customHeight="1">
      <c r="A102" s="53">
        <v>106</v>
      </c>
      <c r="B102" s="38" t="s">
        <v>489</v>
      </c>
      <c r="C102" s="181">
        <v>954.244942065163</v>
      </c>
      <c r="D102" s="181">
        <v>449.7939181391685</v>
      </c>
      <c r="E102" s="181">
        <v>40.556398708539</v>
      </c>
      <c r="F102" s="181">
        <v>490.3503168477075</v>
      </c>
      <c r="G102" s="181"/>
      <c r="H102" s="181">
        <v>40.556398708539</v>
      </c>
      <c r="I102" s="181">
        <v>81.112797417078</v>
      </c>
      <c r="J102" s="181">
        <v>121.66919612561699</v>
      </c>
      <c r="K102" s="181"/>
      <c r="L102" s="181">
        <v>342.22542909183846</v>
      </c>
      <c r="M102" s="181">
        <v>463.8946252174554</v>
      </c>
      <c r="N102" s="29"/>
    </row>
    <row r="103" spans="1:15" ht="13.5" customHeight="1">
      <c r="A103" s="53">
        <v>107</v>
      </c>
      <c r="B103" s="38" t="s">
        <v>225</v>
      </c>
      <c r="C103" s="181">
        <v>774.8438693611</v>
      </c>
      <c r="D103" s="181">
        <v>364.14898826685663</v>
      </c>
      <c r="E103" s="181">
        <v>0</v>
      </c>
      <c r="F103" s="181">
        <v>364.14898826685663</v>
      </c>
      <c r="G103" s="181"/>
      <c r="H103" s="181">
        <v>73.312479137072</v>
      </c>
      <c r="I103" s="181">
        <v>73.312479137072</v>
      </c>
      <c r="J103" s="181">
        <v>146.624958274144</v>
      </c>
      <c r="K103" s="181"/>
      <c r="L103" s="181">
        <v>264.06992282009935</v>
      </c>
      <c r="M103" s="181">
        <v>410.6948810942433</v>
      </c>
      <c r="N103" s="29"/>
      <c r="O103" s="48"/>
    </row>
    <row r="104" spans="1:14" ht="13.5" customHeight="1">
      <c r="A104" s="53">
        <v>108</v>
      </c>
      <c r="B104" s="42" t="s">
        <v>226</v>
      </c>
      <c r="C104" s="181">
        <v>438.8665659361314</v>
      </c>
      <c r="D104" s="181">
        <v>233.70737193789452</v>
      </c>
      <c r="E104" s="181">
        <v>17.241442306396003</v>
      </c>
      <c r="F104" s="181">
        <v>250.94881424429053</v>
      </c>
      <c r="G104" s="181"/>
      <c r="H104" s="181">
        <v>18.66378159849</v>
      </c>
      <c r="I104" s="181">
        <v>37.32756319698</v>
      </c>
      <c r="J104" s="181">
        <v>55.99134479547</v>
      </c>
      <c r="K104" s="181"/>
      <c r="L104" s="181">
        <v>131.92640689637085</v>
      </c>
      <c r="M104" s="181">
        <v>187.91775169184086</v>
      </c>
      <c r="N104" s="29"/>
    </row>
    <row r="105" spans="1:14" s="31" customFormat="1" ht="13.5" customHeight="1">
      <c r="A105" s="53">
        <v>110</v>
      </c>
      <c r="B105" s="42" t="s">
        <v>227</v>
      </c>
      <c r="C105" s="181">
        <v>67.26320177404101</v>
      </c>
      <c r="D105" s="181">
        <v>32.598004748827194</v>
      </c>
      <c r="E105" s="181">
        <v>0</v>
      </c>
      <c r="F105" s="181">
        <v>32.598004748827194</v>
      </c>
      <c r="G105" s="181"/>
      <c r="H105" s="181">
        <v>6.22195992061</v>
      </c>
      <c r="I105" s="181">
        <v>6.22195992061</v>
      </c>
      <c r="J105" s="181">
        <v>12.44391984122</v>
      </c>
      <c r="K105" s="181"/>
      <c r="L105" s="181">
        <v>22.221277183993813</v>
      </c>
      <c r="M105" s="181">
        <v>34.665197025213814</v>
      </c>
      <c r="N105" s="30"/>
    </row>
    <row r="106" spans="1:14" ht="13.5" customHeight="1">
      <c r="A106" s="53">
        <v>113</v>
      </c>
      <c r="B106" s="42" t="s">
        <v>230</v>
      </c>
      <c r="C106" s="181">
        <v>459.198267609725</v>
      </c>
      <c r="D106" s="181">
        <v>212.2586615694189</v>
      </c>
      <c r="E106" s="181">
        <v>0</v>
      </c>
      <c r="F106" s="181">
        <v>212.2586615694189</v>
      </c>
      <c r="G106" s="181"/>
      <c r="H106" s="181">
        <v>42.735248469704004</v>
      </c>
      <c r="I106" s="181">
        <v>42.735248469704004</v>
      </c>
      <c r="J106" s="181">
        <v>85.47049693940801</v>
      </c>
      <c r="K106" s="181"/>
      <c r="L106" s="181">
        <v>161.4691091008981</v>
      </c>
      <c r="M106" s="181">
        <v>246.9396060403061</v>
      </c>
      <c r="N106" s="29"/>
    </row>
    <row r="107" spans="1:14" ht="13.5" customHeight="1">
      <c r="A107" s="53">
        <v>114</v>
      </c>
      <c r="B107" s="38" t="s">
        <v>231</v>
      </c>
      <c r="C107" s="181">
        <v>391.324115</v>
      </c>
      <c r="D107" s="181">
        <v>208.2976809019248</v>
      </c>
      <c r="E107" s="181">
        <v>15.802069719534</v>
      </c>
      <c r="F107" s="181">
        <v>224.09975062145878</v>
      </c>
      <c r="G107" s="181"/>
      <c r="H107" s="181">
        <v>17.286382710701997</v>
      </c>
      <c r="I107" s="181">
        <v>34.57276542140399</v>
      </c>
      <c r="J107" s="181">
        <v>51.859148132105986</v>
      </c>
      <c r="K107" s="181"/>
      <c r="L107" s="181">
        <v>115.36521624643524</v>
      </c>
      <c r="M107" s="181">
        <v>167.22436437854122</v>
      </c>
      <c r="N107" s="29"/>
    </row>
    <row r="108" spans="1:14" ht="13.5" customHeight="1">
      <c r="A108" s="53">
        <v>117</v>
      </c>
      <c r="B108" s="38" t="s">
        <v>490</v>
      </c>
      <c r="C108" s="181">
        <v>566.17106</v>
      </c>
      <c r="D108" s="181">
        <v>244.03749119915207</v>
      </c>
      <c r="E108" s="181">
        <v>5.976978087227</v>
      </c>
      <c r="F108" s="181">
        <v>250.01446928637907</v>
      </c>
      <c r="G108" s="181"/>
      <c r="H108" s="181">
        <v>42.898531819129</v>
      </c>
      <c r="I108" s="181">
        <v>48.875509906356</v>
      </c>
      <c r="J108" s="181">
        <v>91.774041725485</v>
      </c>
      <c r="K108" s="181"/>
      <c r="L108" s="181">
        <v>224.38254898813597</v>
      </c>
      <c r="M108" s="181">
        <v>316.156590713621</v>
      </c>
      <c r="N108" s="29"/>
    </row>
    <row r="109" spans="1:14" ht="13.5" customHeight="1">
      <c r="A109" s="53">
        <v>118</v>
      </c>
      <c r="B109" s="38" t="s">
        <v>491</v>
      </c>
      <c r="C109" s="181">
        <v>264.17816419085</v>
      </c>
      <c r="D109" s="181">
        <v>117.9024111665471</v>
      </c>
      <c r="E109" s="181">
        <v>0</v>
      </c>
      <c r="F109" s="181">
        <v>117.9024111665471</v>
      </c>
      <c r="G109" s="181"/>
      <c r="H109" s="181">
        <v>23.660234285968002</v>
      </c>
      <c r="I109" s="181">
        <v>23.660234285968002</v>
      </c>
      <c r="J109" s="181">
        <v>47.320468571936004</v>
      </c>
      <c r="K109" s="181"/>
      <c r="L109" s="181">
        <v>98.9552844523669</v>
      </c>
      <c r="M109" s="181">
        <v>146.2757530243029</v>
      </c>
      <c r="N109" s="29"/>
    </row>
    <row r="110" spans="1:14" ht="13.5" customHeight="1">
      <c r="A110" s="53">
        <v>122</v>
      </c>
      <c r="B110" s="42" t="s">
        <v>234</v>
      </c>
      <c r="C110" s="181">
        <v>138.400266219929</v>
      </c>
      <c r="D110" s="181">
        <v>72.79509053850906</v>
      </c>
      <c r="E110" s="181">
        <v>5.515430187302</v>
      </c>
      <c r="F110" s="181">
        <v>78.31052072581106</v>
      </c>
      <c r="G110" s="181"/>
      <c r="H110" s="181">
        <v>6.03350309436</v>
      </c>
      <c r="I110" s="181">
        <v>12.06700618872</v>
      </c>
      <c r="J110" s="181">
        <v>18.10050928308</v>
      </c>
      <c r="K110" s="181"/>
      <c r="L110" s="181">
        <v>41.989236211037934</v>
      </c>
      <c r="M110" s="181">
        <v>60.089745494117935</v>
      </c>
      <c r="N110" s="29"/>
    </row>
    <row r="111" spans="1:14" s="31" customFormat="1" ht="13.5" customHeight="1">
      <c r="A111" s="53">
        <v>123</v>
      </c>
      <c r="B111" s="42" t="s">
        <v>492</v>
      </c>
      <c r="C111" s="181">
        <v>67.86595574814115</v>
      </c>
      <c r="D111" s="181">
        <v>34.095138377637156</v>
      </c>
      <c r="E111" s="181">
        <v>1.472167084815</v>
      </c>
      <c r="F111" s="181">
        <v>35.567305462452154</v>
      </c>
      <c r="G111" s="181"/>
      <c r="H111" s="181">
        <v>4.429156842845</v>
      </c>
      <c r="I111" s="181">
        <v>6.039606981995999</v>
      </c>
      <c r="J111" s="181">
        <v>10.468763824840998</v>
      </c>
      <c r="K111" s="181"/>
      <c r="L111" s="181">
        <v>21.829886460847995</v>
      </c>
      <c r="M111" s="181">
        <v>32.29865028568899</v>
      </c>
      <c r="N111" s="30"/>
    </row>
    <row r="112" spans="1:14" ht="13.5" customHeight="1">
      <c r="A112" s="53">
        <v>124</v>
      </c>
      <c r="B112" s="42" t="s">
        <v>236</v>
      </c>
      <c r="C112" s="181">
        <v>689.1743554393803</v>
      </c>
      <c r="D112" s="181">
        <v>253.46746959402563</v>
      </c>
      <c r="E112" s="181">
        <v>25.534019807821004</v>
      </c>
      <c r="F112" s="181">
        <v>279.00148940184664</v>
      </c>
      <c r="G112" s="181"/>
      <c r="H112" s="181">
        <v>32.222048798883996</v>
      </c>
      <c r="I112" s="181">
        <v>59.068005438750006</v>
      </c>
      <c r="J112" s="181">
        <v>91.290054237634</v>
      </c>
      <c r="K112" s="181"/>
      <c r="L112" s="181">
        <v>318.8828117998996</v>
      </c>
      <c r="M112" s="181">
        <v>410.1728660375336</v>
      </c>
      <c r="N112" s="29"/>
    </row>
    <row r="113" spans="1:14" s="31" customFormat="1" ht="13.5" customHeight="1">
      <c r="A113" s="53">
        <v>126</v>
      </c>
      <c r="B113" s="42" t="s">
        <v>238</v>
      </c>
      <c r="C113" s="181">
        <v>1082.1770261627628</v>
      </c>
      <c r="D113" s="181">
        <v>529.2972978895539</v>
      </c>
      <c r="E113" s="181">
        <v>7.599301678920001</v>
      </c>
      <c r="F113" s="181">
        <v>536.8965995684739</v>
      </c>
      <c r="G113" s="181"/>
      <c r="H113" s="181">
        <v>87.50749612809402</v>
      </c>
      <c r="I113" s="181">
        <v>95.106797807014</v>
      </c>
      <c r="J113" s="181">
        <v>182.61429393510804</v>
      </c>
      <c r="K113" s="181"/>
      <c r="L113" s="181">
        <v>362.66613265918085</v>
      </c>
      <c r="M113" s="181">
        <v>545.2804265942889</v>
      </c>
      <c r="N113" s="29"/>
    </row>
    <row r="114" spans="1:14" ht="13.5" customHeight="1">
      <c r="A114" s="53">
        <v>127</v>
      </c>
      <c r="B114" s="42" t="s">
        <v>239</v>
      </c>
      <c r="C114" s="181">
        <v>912.7404145390767</v>
      </c>
      <c r="D114" s="181">
        <v>386.35944127728</v>
      </c>
      <c r="E114" s="181">
        <v>11.706107747824</v>
      </c>
      <c r="F114" s="181">
        <v>398.06554902510396</v>
      </c>
      <c r="G114" s="181"/>
      <c r="H114" s="181">
        <v>66.04962422627801</v>
      </c>
      <c r="I114" s="181">
        <v>77.755731974102</v>
      </c>
      <c r="J114" s="181">
        <v>143.80535620038</v>
      </c>
      <c r="K114" s="181"/>
      <c r="L114" s="181">
        <v>370.8695093135927</v>
      </c>
      <c r="M114" s="181">
        <v>514.6748655139727</v>
      </c>
      <c r="N114" s="29"/>
    </row>
    <row r="115" spans="1:14" ht="13.5" customHeight="1">
      <c r="A115" s="53">
        <v>130</v>
      </c>
      <c r="B115" s="42" t="s">
        <v>242</v>
      </c>
      <c r="C115" s="181">
        <v>1099.182617072617</v>
      </c>
      <c r="D115" s="181">
        <v>452.64803543197</v>
      </c>
      <c r="E115" s="181">
        <v>23.746359279727</v>
      </c>
      <c r="F115" s="181">
        <v>476.39439471169703</v>
      </c>
      <c r="G115" s="181"/>
      <c r="H115" s="181">
        <v>95.81105926947802</v>
      </c>
      <c r="I115" s="181">
        <v>104.62143184424401</v>
      </c>
      <c r="J115" s="181">
        <v>200.43249111372205</v>
      </c>
      <c r="K115" s="181"/>
      <c r="L115" s="181">
        <v>422.35573124719787</v>
      </c>
      <c r="M115" s="181">
        <v>622.7882223609199</v>
      </c>
      <c r="N115" s="29"/>
    </row>
    <row r="116" spans="1:14" ht="13.5" customHeight="1">
      <c r="A116" s="53">
        <v>132</v>
      </c>
      <c r="B116" s="42" t="s">
        <v>244</v>
      </c>
      <c r="C116" s="181">
        <v>1398.3656624</v>
      </c>
      <c r="D116" s="181">
        <v>394.8210383778304</v>
      </c>
      <c r="E116" s="181">
        <v>35.957918675133</v>
      </c>
      <c r="F116" s="181">
        <v>430.7789570529634</v>
      </c>
      <c r="G116" s="181"/>
      <c r="H116" s="181">
        <v>39.335501798663</v>
      </c>
      <c r="I116" s="181">
        <v>78.671003597326</v>
      </c>
      <c r="J116" s="181">
        <v>118.00650539598901</v>
      </c>
      <c r="K116" s="181"/>
      <c r="L116" s="181">
        <v>849.5801999510476</v>
      </c>
      <c r="M116" s="181">
        <v>967.5867053470366</v>
      </c>
      <c r="N116" s="29"/>
    </row>
    <row r="117" spans="1:14" ht="13.5" customHeight="1">
      <c r="A117" s="53">
        <v>136</v>
      </c>
      <c r="B117" s="42" t="s">
        <v>493</v>
      </c>
      <c r="C117" s="181">
        <v>87.12517444089167</v>
      </c>
      <c r="D117" s="181">
        <v>41.50676555067238</v>
      </c>
      <c r="E117" s="181">
        <v>3.7461173162490002</v>
      </c>
      <c r="F117" s="181">
        <v>45.252882866921375</v>
      </c>
      <c r="G117" s="181"/>
      <c r="H117" s="181">
        <v>3.7461173162490002</v>
      </c>
      <c r="I117" s="181">
        <v>7.4922346324980005</v>
      </c>
      <c r="J117" s="181">
        <v>11.238351948747</v>
      </c>
      <c r="K117" s="181"/>
      <c r="L117" s="181">
        <v>30.63393962522329</v>
      </c>
      <c r="M117" s="181">
        <v>41.872291573970294</v>
      </c>
      <c r="N117" s="29"/>
    </row>
    <row r="118" spans="1:14" ht="13.5" customHeight="1">
      <c r="A118" s="53">
        <v>138</v>
      </c>
      <c r="B118" s="42" t="s">
        <v>247</v>
      </c>
      <c r="C118" s="181">
        <v>114.74122425654252</v>
      </c>
      <c r="D118" s="181">
        <v>49.238044796664184</v>
      </c>
      <c r="E118" s="181">
        <v>4.9257415086880005</v>
      </c>
      <c r="F118" s="181">
        <v>54.16378630535218</v>
      </c>
      <c r="G118" s="181"/>
      <c r="H118" s="181">
        <v>4.9257415086880005</v>
      </c>
      <c r="I118" s="181">
        <v>9.851483017376001</v>
      </c>
      <c r="J118" s="181">
        <v>14.777224526064002</v>
      </c>
      <c r="K118" s="181"/>
      <c r="L118" s="181">
        <v>45.80021342512634</v>
      </c>
      <c r="M118" s="181">
        <v>60.57743795119034</v>
      </c>
      <c r="N118" s="29"/>
    </row>
    <row r="119" spans="1:14" s="31" customFormat="1" ht="13.5" customHeight="1">
      <c r="A119" s="53">
        <v>141</v>
      </c>
      <c r="B119" s="42" t="s">
        <v>250</v>
      </c>
      <c r="C119" s="181">
        <v>148.9027384875877</v>
      </c>
      <c r="D119" s="181">
        <v>46.85211166531238</v>
      </c>
      <c r="E119" s="181">
        <v>5.584963550957</v>
      </c>
      <c r="F119" s="181">
        <v>52.43707521626938</v>
      </c>
      <c r="G119" s="181"/>
      <c r="H119" s="181">
        <v>6.109567791991999</v>
      </c>
      <c r="I119" s="181">
        <v>12.219135583983999</v>
      </c>
      <c r="J119" s="181">
        <v>18.328703375975998</v>
      </c>
      <c r="K119" s="181"/>
      <c r="L119" s="181">
        <v>78.13695989534233</v>
      </c>
      <c r="M119" s="181">
        <v>96.46566327131833</v>
      </c>
      <c r="N119" s="30"/>
    </row>
    <row r="120" spans="1:14" s="31" customFormat="1" ht="13.5" customHeight="1">
      <c r="A120" s="53">
        <v>143</v>
      </c>
      <c r="B120" s="42" t="s">
        <v>252</v>
      </c>
      <c r="C120" s="181">
        <v>1031.6376895440262</v>
      </c>
      <c r="D120" s="181">
        <v>421.5769519342764</v>
      </c>
      <c r="E120" s="181">
        <v>31.004648827907996</v>
      </c>
      <c r="F120" s="181">
        <v>452.5816007621844</v>
      </c>
      <c r="G120" s="181"/>
      <c r="H120" s="181">
        <v>58.260525740235</v>
      </c>
      <c r="I120" s="181">
        <v>89.575713630368</v>
      </c>
      <c r="J120" s="181">
        <v>147.836239370603</v>
      </c>
      <c r="K120" s="181"/>
      <c r="L120" s="181">
        <v>431.2198494112388</v>
      </c>
      <c r="M120" s="181">
        <v>579.0560887818418</v>
      </c>
      <c r="N120" s="30"/>
    </row>
    <row r="121" spans="1:14" s="31" customFormat="1" ht="13.5" customHeight="1">
      <c r="A121" s="53">
        <v>144</v>
      </c>
      <c r="B121" s="42" t="s">
        <v>253</v>
      </c>
      <c r="C121" s="181">
        <v>708.35429</v>
      </c>
      <c r="D121" s="181">
        <v>357.60244054233834</v>
      </c>
      <c r="E121" s="181">
        <v>5.928459276873</v>
      </c>
      <c r="F121" s="181">
        <v>363.53089981921136</v>
      </c>
      <c r="G121" s="181"/>
      <c r="H121" s="181">
        <v>58.92274605535501</v>
      </c>
      <c r="I121" s="181">
        <v>64.851205332228</v>
      </c>
      <c r="J121" s="181">
        <v>123.77395138758303</v>
      </c>
      <c r="K121" s="181"/>
      <c r="L121" s="181">
        <v>221.0494387932056</v>
      </c>
      <c r="M121" s="181">
        <v>344.82339018078864</v>
      </c>
      <c r="N121" s="30"/>
    </row>
    <row r="122" spans="1:14" s="31" customFormat="1" ht="13.5" customHeight="1">
      <c r="A122" s="53">
        <v>147</v>
      </c>
      <c r="B122" s="60" t="s">
        <v>494</v>
      </c>
      <c r="C122" s="181">
        <v>2232.6609898764473</v>
      </c>
      <c r="D122" s="181">
        <v>607.152008732438</v>
      </c>
      <c r="E122" s="181">
        <v>0</v>
      </c>
      <c r="F122" s="181">
        <v>607.152008732438</v>
      </c>
      <c r="G122" s="181"/>
      <c r="H122" s="181">
        <v>251.76893705775</v>
      </c>
      <c r="I122" s="181">
        <v>251.76893705775</v>
      </c>
      <c r="J122" s="181">
        <v>503.5378741155</v>
      </c>
      <c r="K122" s="181"/>
      <c r="L122" s="181">
        <v>1121.9711070285093</v>
      </c>
      <c r="M122" s="181">
        <v>1625.5089811440093</v>
      </c>
      <c r="N122" s="30"/>
    </row>
    <row r="123" spans="1:14" s="31" customFormat="1" ht="13.5" customHeight="1">
      <c r="A123" s="53">
        <v>148</v>
      </c>
      <c r="B123" s="38" t="s">
        <v>495</v>
      </c>
      <c r="C123" s="181">
        <v>353.834389395438</v>
      </c>
      <c r="D123" s="181">
        <v>157.60026784941184</v>
      </c>
      <c r="E123" s="181">
        <v>5.420059184617</v>
      </c>
      <c r="F123" s="181">
        <v>163.02032703402884</v>
      </c>
      <c r="G123" s="181"/>
      <c r="H123" s="181">
        <v>27.335619159988997</v>
      </c>
      <c r="I123" s="181">
        <v>32.766736613296</v>
      </c>
      <c r="J123" s="181">
        <v>60.102355773285</v>
      </c>
      <c r="K123" s="181"/>
      <c r="L123" s="181">
        <v>130.71170658812417</v>
      </c>
      <c r="M123" s="181">
        <v>190.81406236140919</v>
      </c>
      <c r="N123" s="30"/>
    </row>
    <row r="124" spans="1:14" s="31" customFormat="1" ht="13.5" customHeight="1">
      <c r="A124" s="53">
        <v>149</v>
      </c>
      <c r="B124" s="42" t="s">
        <v>496</v>
      </c>
      <c r="C124" s="181">
        <v>573.5014136452371</v>
      </c>
      <c r="D124" s="181">
        <v>256.40484464468665</v>
      </c>
      <c r="E124" s="181">
        <v>25.928685741097997</v>
      </c>
      <c r="F124" s="181">
        <v>282.3335303857846</v>
      </c>
      <c r="G124" s="181"/>
      <c r="H124" s="181">
        <v>25.928685741097997</v>
      </c>
      <c r="I124" s="181">
        <v>51.857371482195994</v>
      </c>
      <c r="J124" s="181">
        <v>77.786057223294</v>
      </c>
      <c r="K124" s="181"/>
      <c r="L124" s="181">
        <v>213.3818260361585</v>
      </c>
      <c r="M124" s="181">
        <v>291.1678832594525</v>
      </c>
      <c r="N124" s="30"/>
    </row>
    <row r="125" spans="1:14" s="31" customFormat="1" ht="13.5" customHeight="1">
      <c r="A125" s="53">
        <v>150</v>
      </c>
      <c r="B125" s="38" t="s">
        <v>497</v>
      </c>
      <c r="C125" s="181">
        <v>607.254811697261</v>
      </c>
      <c r="D125" s="181">
        <v>235.614068473896</v>
      </c>
      <c r="E125" s="181">
        <v>24.683010393209003</v>
      </c>
      <c r="F125" s="181">
        <v>260.29707886710503</v>
      </c>
      <c r="G125" s="181"/>
      <c r="H125" s="181">
        <v>26.685091942467004</v>
      </c>
      <c r="I125" s="181">
        <v>51.368102335676</v>
      </c>
      <c r="J125" s="181">
        <v>78.053194278143</v>
      </c>
      <c r="K125" s="181"/>
      <c r="L125" s="181">
        <v>268.9045385520129</v>
      </c>
      <c r="M125" s="181">
        <v>346.9577328301559</v>
      </c>
      <c r="N125" s="30"/>
    </row>
    <row r="126" spans="1:14" s="31" customFormat="1" ht="13.5" customHeight="1">
      <c r="A126" s="53">
        <v>156</v>
      </c>
      <c r="B126" s="38" t="s">
        <v>498</v>
      </c>
      <c r="C126" s="181">
        <v>216.46470450161203</v>
      </c>
      <c r="D126" s="181">
        <v>44.110869810931</v>
      </c>
      <c r="E126" s="181">
        <v>10.993126354385</v>
      </c>
      <c r="F126" s="181">
        <v>55.103996165316</v>
      </c>
      <c r="G126" s="181"/>
      <c r="H126" s="181">
        <v>14.290944813978</v>
      </c>
      <c r="I126" s="181">
        <v>23.632459368406</v>
      </c>
      <c r="J126" s="181">
        <v>37.923404182384</v>
      </c>
      <c r="K126" s="181"/>
      <c r="L126" s="181">
        <v>123.43730415391204</v>
      </c>
      <c r="M126" s="181">
        <v>161.36070833629603</v>
      </c>
      <c r="N126" s="30"/>
    </row>
    <row r="127" spans="1:14" s="31" customFormat="1" ht="13.5" customHeight="1">
      <c r="A127" s="53">
        <v>157</v>
      </c>
      <c r="B127" s="38" t="s">
        <v>499</v>
      </c>
      <c r="C127" s="181">
        <v>1949.118542790118</v>
      </c>
      <c r="D127" s="181">
        <v>358.12376462394</v>
      </c>
      <c r="E127" s="181">
        <v>95.175691858506</v>
      </c>
      <c r="F127" s="181">
        <v>453.29945648244603</v>
      </c>
      <c r="G127" s="181"/>
      <c r="H127" s="181">
        <v>147.53463633224402</v>
      </c>
      <c r="I127" s="181">
        <v>200.59739471150402</v>
      </c>
      <c r="J127" s="181">
        <v>348.13203104374804</v>
      </c>
      <c r="K127" s="181"/>
      <c r="L127" s="181">
        <v>1147.6870552639239</v>
      </c>
      <c r="M127" s="181">
        <v>1495.819086307672</v>
      </c>
      <c r="N127" s="30"/>
    </row>
    <row r="128" spans="1:14" s="31" customFormat="1" ht="13.5" customHeight="1">
      <c r="A128" s="53">
        <v>158</v>
      </c>
      <c r="B128" s="42" t="s">
        <v>500</v>
      </c>
      <c r="C128" s="181">
        <v>168.8906205</v>
      </c>
      <c r="D128" s="181">
        <v>78.93261174472914</v>
      </c>
      <c r="E128" s="181">
        <v>7.147653062220999</v>
      </c>
      <c r="F128" s="181">
        <v>86.08026480695014</v>
      </c>
      <c r="G128" s="181"/>
      <c r="H128" s="181">
        <v>7.147653062220999</v>
      </c>
      <c r="I128" s="181">
        <v>14.295306124441998</v>
      </c>
      <c r="J128" s="181">
        <v>21.442959186662996</v>
      </c>
      <c r="K128" s="181"/>
      <c r="L128" s="181">
        <v>61.367396506386875</v>
      </c>
      <c r="M128" s="181">
        <v>82.81035569304987</v>
      </c>
      <c r="N128" s="30"/>
    </row>
    <row r="129" spans="1:14" s="31" customFormat="1" ht="13.5" customHeight="1">
      <c r="A129" s="53">
        <v>159</v>
      </c>
      <c r="B129" s="42" t="s">
        <v>501</v>
      </c>
      <c r="C129" s="181">
        <v>57.593823707231</v>
      </c>
      <c r="D129" s="181">
        <v>26.038062944775003</v>
      </c>
      <c r="E129" s="181">
        <v>0</v>
      </c>
      <c r="F129" s="181">
        <v>26.038062944775003</v>
      </c>
      <c r="G129" s="181"/>
      <c r="H129" s="181">
        <v>5.541124874544</v>
      </c>
      <c r="I129" s="181">
        <v>5.541124874544</v>
      </c>
      <c r="J129" s="181">
        <v>11.082249749088</v>
      </c>
      <c r="K129" s="181"/>
      <c r="L129" s="181">
        <v>20.473511013368</v>
      </c>
      <c r="M129" s="181">
        <v>31.555760762456</v>
      </c>
      <c r="N129" s="30"/>
    </row>
    <row r="130" spans="1:14" s="31" customFormat="1" ht="13.5" customHeight="1">
      <c r="A130" s="53">
        <v>160</v>
      </c>
      <c r="B130" s="42" t="s">
        <v>266</v>
      </c>
      <c r="C130" s="181">
        <v>13.898090628093</v>
      </c>
      <c r="D130" s="181">
        <v>6.428260742225001</v>
      </c>
      <c r="E130" s="181">
        <v>0</v>
      </c>
      <c r="F130" s="181">
        <v>6.428260742225001</v>
      </c>
      <c r="G130" s="181"/>
      <c r="H130" s="181">
        <v>1.304056934964</v>
      </c>
      <c r="I130" s="181">
        <v>1.304056934964</v>
      </c>
      <c r="J130" s="181">
        <v>2.608113869928</v>
      </c>
      <c r="K130" s="181"/>
      <c r="L130" s="181">
        <v>4.861716015939998</v>
      </c>
      <c r="M130" s="181">
        <v>7.469829885867998</v>
      </c>
      <c r="N130" s="30"/>
    </row>
    <row r="131" spans="1:14" s="31" customFormat="1" ht="13.5" customHeight="1">
      <c r="A131" s="53">
        <v>161</v>
      </c>
      <c r="B131" s="42" t="s">
        <v>268</v>
      </c>
      <c r="C131" s="181">
        <v>54.1192925</v>
      </c>
      <c r="D131" s="181">
        <v>22.196347920856454</v>
      </c>
      <c r="E131" s="181">
        <v>2.292370004834</v>
      </c>
      <c r="F131" s="181">
        <v>24.48871792569045</v>
      </c>
      <c r="G131" s="181"/>
      <c r="H131" s="181">
        <v>2.3117630288479996</v>
      </c>
      <c r="I131" s="181">
        <v>4.623526057695999</v>
      </c>
      <c r="J131" s="181">
        <v>6.935289086543999</v>
      </c>
      <c r="K131" s="181"/>
      <c r="L131" s="181">
        <v>22.69528548776555</v>
      </c>
      <c r="M131" s="181">
        <v>29.63057457430955</v>
      </c>
      <c r="N131" s="30"/>
    </row>
    <row r="132" spans="1:14" s="31" customFormat="1" ht="13.5" customHeight="1">
      <c r="A132" s="53">
        <v>162</v>
      </c>
      <c r="B132" s="42" t="s">
        <v>661</v>
      </c>
      <c r="C132" s="181">
        <v>24.2736235</v>
      </c>
      <c r="D132" s="181">
        <v>8.295403688091733</v>
      </c>
      <c r="E132" s="181">
        <v>0.8997858199889999</v>
      </c>
      <c r="F132" s="181">
        <v>9.195189508080734</v>
      </c>
      <c r="G132" s="181"/>
      <c r="H132" s="181">
        <v>0.984304015156</v>
      </c>
      <c r="I132" s="181">
        <v>1.968608030312</v>
      </c>
      <c r="J132" s="181">
        <v>2.952912045468</v>
      </c>
      <c r="K132" s="181"/>
      <c r="L132" s="181">
        <v>12.125521946451265</v>
      </c>
      <c r="M132" s="181">
        <v>15.078433991919265</v>
      </c>
      <c r="N132" s="30"/>
    </row>
    <row r="133" spans="1:14" s="31" customFormat="1" ht="13.5" customHeight="1">
      <c r="A133" s="53">
        <v>163</v>
      </c>
      <c r="B133" s="42" t="s">
        <v>502</v>
      </c>
      <c r="C133" s="181">
        <v>200.37695317591857</v>
      </c>
      <c r="D133" s="181">
        <v>100.60578251874499</v>
      </c>
      <c r="E133" s="181">
        <v>0</v>
      </c>
      <c r="F133" s="181">
        <v>100.60578251874499</v>
      </c>
      <c r="G133" s="181"/>
      <c r="H133" s="181">
        <v>18.108173855828</v>
      </c>
      <c r="I133" s="181">
        <v>18.108173855828</v>
      </c>
      <c r="J133" s="181">
        <v>36.216347711656</v>
      </c>
      <c r="K133" s="181"/>
      <c r="L133" s="181">
        <v>63.554822945517586</v>
      </c>
      <c r="M133" s="181">
        <v>99.77117065717358</v>
      </c>
      <c r="N133" s="30"/>
    </row>
    <row r="134" spans="1:14" s="31" customFormat="1" ht="13.5" customHeight="1">
      <c r="A134" s="53">
        <v>165</v>
      </c>
      <c r="B134" s="42" t="s">
        <v>272</v>
      </c>
      <c r="C134" s="181">
        <v>74.66984244374163</v>
      </c>
      <c r="D134" s="181">
        <v>24.35893308738033</v>
      </c>
      <c r="E134" s="181">
        <v>2.901899776776</v>
      </c>
      <c r="F134" s="181">
        <v>27.260832864156328</v>
      </c>
      <c r="G134" s="181"/>
      <c r="H134" s="181">
        <v>3.1741003479149996</v>
      </c>
      <c r="I134" s="181">
        <v>6.348200695829999</v>
      </c>
      <c r="J134" s="181">
        <v>9.522301043745</v>
      </c>
      <c r="K134" s="181"/>
      <c r="L134" s="181">
        <v>37.8867085358403</v>
      </c>
      <c r="M134" s="181">
        <v>47.4090095795853</v>
      </c>
      <c r="N134" s="30"/>
    </row>
    <row r="135" spans="1:14" s="31" customFormat="1" ht="13.5" customHeight="1">
      <c r="A135" s="53">
        <v>166</v>
      </c>
      <c r="B135" s="42" t="s">
        <v>503</v>
      </c>
      <c r="C135" s="181">
        <v>777.0676891031075</v>
      </c>
      <c r="D135" s="181">
        <v>211.62348989841502</v>
      </c>
      <c r="E135" s="181">
        <v>31.59700132855</v>
      </c>
      <c r="F135" s="181">
        <v>243.220491226965</v>
      </c>
      <c r="G135" s="181"/>
      <c r="H135" s="181">
        <v>51.307762462817</v>
      </c>
      <c r="I135" s="181">
        <v>70.85827361799201</v>
      </c>
      <c r="J135" s="181">
        <v>122.16603608080902</v>
      </c>
      <c r="K135" s="181"/>
      <c r="L135" s="181">
        <v>411.6811617953334</v>
      </c>
      <c r="M135" s="181">
        <v>533.8471978761424</v>
      </c>
      <c r="N135" s="30"/>
    </row>
    <row r="136" spans="1:14" s="31" customFormat="1" ht="13.5" customHeight="1">
      <c r="A136" s="53">
        <v>167</v>
      </c>
      <c r="B136" s="42" t="s">
        <v>504</v>
      </c>
      <c r="C136" s="181">
        <v>1846.4605309535</v>
      </c>
      <c r="D136" s="181">
        <v>256.07833424689596</v>
      </c>
      <c r="E136" s="181">
        <v>67.036418497447</v>
      </c>
      <c r="F136" s="181">
        <v>323.114752744343</v>
      </c>
      <c r="G136" s="181"/>
      <c r="H136" s="181">
        <v>67.036418497447</v>
      </c>
      <c r="I136" s="181">
        <v>134.072836994894</v>
      </c>
      <c r="J136" s="181">
        <v>201.109255492341</v>
      </c>
      <c r="K136" s="181"/>
      <c r="L136" s="181">
        <v>1322.2365227168161</v>
      </c>
      <c r="M136" s="181">
        <v>1523.345778209157</v>
      </c>
      <c r="N136" s="30"/>
    </row>
    <row r="137" spans="1:14" s="31" customFormat="1" ht="13.5" customHeight="1">
      <c r="A137" s="53">
        <v>168</v>
      </c>
      <c r="B137" s="42" t="s">
        <v>275</v>
      </c>
      <c r="C137" s="181">
        <v>419.6614565628854</v>
      </c>
      <c r="D137" s="181">
        <v>176.71309108758194</v>
      </c>
      <c r="E137" s="181">
        <v>0</v>
      </c>
      <c r="F137" s="181">
        <v>176.71309108758194</v>
      </c>
      <c r="G137" s="181"/>
      <c r="H137" s="181">
        <v>35.153260609222</v>
      </c>
      <c r="I137" s="181">
        <v>35.153260609222</v>
      </c>
      <c r="J137" s="181">
        <v>70.306521218444</v>
      </c>
      <c r="K137" s="181"/>
      <c r="L137" s="181">
        <v>172.64184425685946</v>
      </c>
      <c r="M137" s="181">
        <v>242.94836547530346</v>
      </c>
      <c r="N137" s="30"/>
    </row>
    <row r="138" spans="1:14" s="31" customFormat="1" ht="13.5" customHeight="1">
      <c r="A138" s="53">
        <v>177</v>
      </c>
      <c r="B138" s="43" t="s">
        <v>505</v>
      </c>
      <c r="C138" s="181">
        <v>15.823446038954469</v>
      </c>
      <c r="D138" s="181">
        <v>2.1199519593000002</v>
      </c>
      <c r="E138" s="181">
        <v>0.7030431699409999</v>
      </c>
      <c r="F138" s="181">
        <v>2.8229951292410003</v>
      </c>
      <c r="G138" s="181"/>
      <c r="H138" s="181">
        <v>1.538162007438</v>
      </c>
      <c r="I138" s="181">
        <v>1.538162007438</v>
      </c>
      <c r="J138" s="181">
        <v>3.076324014876</v>
      </c>
      <c r="K138" s="181"/>
      <c r="L138" s="181">
        <v>9.924126894837467</v>
      </c>
      <c r="M138" s="181">
        <v>13.000450909713468</v>
      </c>
      <c r="N138" s="30"/>
    </row>
    <row r="139" spans="1:14" s="31" customFormat="1" ht="13.5" customHeight="1">
      <c r="A139" s="53">
        <v>181</v>
      </c>
      <c r="B139" s="43" t="s">
        <v>281</v>
      </c>
      <c r="C139" s="181">
        <v>7750.361795450225</v>
      </c>
      <c r="D139" s="181">
        <v>93.62053908317601</v>
      </c>
      <c r="E139" s="181">
        <v>174.93136212979002</v>
      </c>
      <c r="F139" s="181">
        <v>268.551901212966</v>
      </c>
      <c r="G139" s="181"/>
      <c r="H139" s="181">
        <v>174.93136212979002</v>
      </c>
      <c r="I139" s="181">
        <v>349.86272425958003</v>
      </c>
      <c r="J139" s="181">
        <v>524.79408638937</v>
      </c>
      <c r="K139" s="181"/>
      <c r="L139" s="181">
        <v>6957.015807847889</v>
      </c>
      <c r="M139" s="181">
        <v>7481.809894237259</v>
      </c>
      <c r="N139" s="30"/>
    </row>
    <row r="140" spans="1:14" s="31" customFormat="1" ht="13.5" customHeight="1">
      <c r="A140" s="184">
        <v>182</v>
      </c>
      <c r="B140" s="166" t="s">
        <v>506</v>
      </c>
      <c r="C140" s="182">
        <v>409.257135</v>
      </c>
      <c r="D140" s="182">
        <v>122.11263667082162</v>
      </c>
      <c r="E140" s="182">
        <v>15.617734029373002</v>
      </c>
      <c r="F140" s="182">
        <v>137.7303707001946</v>
      </c>
      <c r="G140" s="182"/>
      <c r="H140" s="182">
        <v>17.084732049266</v>
      </c>
      <c r="I140" s="182">
        <v>34.169464098532</v>
      </c>
      <c r="J140" s="182">
        <v>51.254196147798005</v>
      </c>
      <c r="K140" s="182"/>
      <c r="L140" s="182">
        <v>220.27256815200738</v>
      </c>
      <c r="M140" s="182">
        <v>271.5267642998054</v>
      </c>
      <c r="N140" s="30"/>
    </row>
    <row r="141" spans="1:14" s="31" customFormat="1" ht="13.5" customHeight="1">
      <c r="A141" s="53">
        <v>183</v>
      </c>
      <c r="B141" s="42" t="s">
        <v>283</v>
      </c>
      <c r="C141" s="181">
        <v>73.7175215</v>
      </c>
      <c r="D141" s="181">
        <v>24.015776774255002</v>
      </c>
      <c r="E141" s="181">
        <v>2.8179943785210004</v>
      </c>
      <c r="F141" s="181">
        <v>26.833771152776002</v>
      </c>
      <c r="G141" s="181"/>
      <c r="H141" s="181">
        <v>3.0826929269290004</v>
      </c>
      <c r="I141" s="181">
        <v>6.165385853858001</v>
      </c>
      <c r="J141" s="181">
        <v>9.248078780787</v>
      </c>
      <c r="K141" s="181"/>
      <c r="L141" s="181">
        <v>37.635671566437</v>
      </c>
      <c r="M141" s="181">
        <v>46.883750347223994</v>
      </c>
      <c r="N141" s="30"/>
    </row>
    <row r="142" spans="1:14" s="31" customFormat="1" ht="13.5" customHeight="1">
      <c r="A142" s="53">
        <v>189</v>
      </c>
      <c r="B142" s="42" t="s">
        <v>286</v>
      </c>
      <c r="C142" s="181">
        <v>206.45409897973</v>
      </c>
      <c r="D142" s="181">
        <v>0</v>
      </c>
      <c r="E142" s="181">
        <v>0.910353492489</v>
      </c>
      <c r="F142" s="181">
        <v>0.910353492489</v>
      </c>
      <c r="G142" s="181"/>
      <c r="H142" s="181">
        <v>10.624925075373001</v>
      </c>
      <c r="I142" s="181">
        <v>21.249850150746003</v>
      </c>
      <c r="J142" s="181">
        <v>31.874775226119006</v>
      </c>
      <c r="K142" s="181"/>
      <c r="L142" s="181">
        <v>173.66897026112198</v>
      </c>
      <c r="M142" s="181">
        <v>205.54374548724098</v>
      </c>
      <c r="N142" s="30"/>
    </row>
    <row r="143" spans="1:14" s="31" customFormat="1" ht="13.5" customHeight="1">
      <c r="A143" s="53">
        <v>191</v>
      </c>
      <c r="B143" s="42" t="s">
        <v>288</v>
      </c>
      <c r="C143" s="181">
        <v>70.118086168004</v>
      </c>
      <c r="D143" s="181">
        <v>5.540039798741</v>
      </c>
      <c r="E143" s="181">
        <v>2.817037395718</v>
      </c>
      <c r="F143" s="181">
        <v>8.357077194459</v>
      </c>
      <c r="G143" s="181"/>
      <c r="H143" s="181">
        <v>2.955213492399</v>
      </c>
      <c r="I143" s="181">
        <v>5.910426984798</v>
      </c>
      <c r="J143" s="181">
        <v>8.865640477197</v>
      </c>
      <c r="K143" s="181"/>
      <c r="L143" s="181">
        <v>52.895368496348</v>
      </c>
      <c r="M143" s="181">
        <v>61.761008973544996</v>
      </c>
      <c r="N143" s="30"/>
    </row>
    <row r="144" spans="1:14" s="31" customFormat="1" ht="13.5" customHeight="1">
      <c r="A144" s="53">
        <v>197</v>
      </c>
      <c r="B144" s="42" t="s">
        <v>294</v>
      </c>
      <c r="C144" s="181">
        <v>203.8663427456754</v>
      </c>
      <c r="D144" s="181">
        <v>20.724061049461</v>
      </c>
      <c r="E144" s="181">
        <v>6.693032687921999</v>
      </c>
      <c r="F144" s="181">
        <v>27.417093737383</v>
      </c>
      <c r="G144" s="181"/>
      <c r="H144" s="181">
        <v>19.416468235325</v>
      </c>
      <c r="I144" s="181">
        <v>19.500696940312</v>
      </c>
      <c r="J144" s="181">
        <v>38.917165175636995</v>
      </c>
      <c r="K144" s="181"/>
      <c r="L144" s="181">
        <v>137.53208383265542</v>
      </c>
      <c r="M144" s="181">
        <v>176.4492490082924</v>
      </c>
      <c r="N144" s="30"/>
    </row>
    <row r="145" spans="1:14" s="31" customFormat="1" ht="13.5" customHeight="1">
      <c r="A145" s="53">
        <v>203</v>
      </c>
      <c r="B145" s="54" t="s">
        <v>507</v>
      </c>
      <c r="C145" s="181">
        <v>472.2778439961374</v>
      </c>
      <c r="D145" s="181">
        <v>112.9803563059091</v>
      </c>
      <c r="E145" s="181">
        <v>13.981490571369998</v>
      </c>
      <c r="F145" s="181">
        <v>126.9618468772791</v>
      </c>
      <c r="G145" s="181"/>
      <c r="H145" s="181">
        <v>23.143458320534997</v>
      </c>
      <c r="I145" s="181">
        <v>37.814222832904</v>
      </c>
      <c r="J145" s="181">
        <v>60.957681153439</v>
      </c>
      <c r="K145" s="181"/>
      <c r="L145" s="181">
        <v>284.35831596541925</v>
      </c>
      <c r="M145" s="181">
        <v>345.31599711885826</v>
      </c>
      <c r="N145" s="30"/>
    </row>
    <row r="146" spans="1:14" s="31" customFormat="1" ht="13.5" customHeight="1">
      <c r="A146" s="53">
        <v>205</v>
      </c>
      <c r="B146" s="44" t="s">
        <v>662</v>
      </c>
      <c r="C146" s="181">
        <v>1492.335146797684</v>
      </c>
      <c r="D146" s="181">
        <v>265.122951899785</v>
      </c>
      <c r="E146" s="181">
        <v>58.46818742188199</v>
      </c>
      <c r="F146" s="181">
        <v>323.591139321667</v>
      </c>
      <c r="G146" s="181"/>
      <c r="H146" s="181">
        <v>124.32354401105802</v>
      </c>
      <c r="I146" s="181">
        <v>151.79302278981402</v>
      </c>
      <c r="J146" s="181">
        <v>276.116566800872</v>
      </c>
      <c r="K146" s="181"/>
      <c r="L146" s="181">
        <v>892.627440675145</v>
      </c>
      <c r="M146" s="181">
        <v>1168.744007476017</v>
      </c>
      <c r="N146" s="30"/>
    </row>
    <row r="147" spans="1:14" ht="13.5" customHeight="1">
      <c r="A147" s="53">
        <v>206</v>
      </c>
      <c r="B147" s="42" t="s">
        <v>508</v>
      </c>
      <c r="C147" s="181">
        <v>539.7578839134684</v>
      </c>
      <c r="D147" s="181">
        <v>141.08964907798602</v>
      </c>
      <c r="E147" s="181">
        <v>0</v>
      </c>
      <c r="F147" s="181">
        <v>141.08964907798602</v>
      </c>
      <c r="G147" s="181"/>
      <c r="H147" s="181">
        <v>56.527272841983994</v>
      </c>
      <c r="I147" s="181">
        <v>56.527272841983994</v>
      </c>
      <c r="J147" s="181">
        <v>113.05454568396799</v>
      </c>
      <c r="K147" s="181"/>
      <c r="L147" s="181">
        <v>285.6136891515144</v>
      </c>
      <c r="M147" s="181">
        <v>398.6682348354824</v>
      </c>
      <c r="N147" s="29"/>
    </row>
    <row r="148" spans="1:14" ht="13.5" customHeight="1">
      <c r="A148" s="53">
        <v>208</v>
      </c>
      <c r="B148" s="42" t="s">
        <v>509</v>
      </c>
      <c r="C148" s="181">
        <v>120.289388340523</v>
      </c>
      <c r="D148" s="181">
        <v>17.585180896640004</v>
      </c>
      <c r="E148" s="181">
        <v>4.469571593368001</v>
      </c>
      <c r="F148" s="181">
        <v>22.054752490008006</v>
      </c>
      <c r="G148" s="181"/>
      <c r="H148" s="181">
        <v>4.469571593368001</v>
      </c>
      <c r="I148" s="181">
        <v>8.939143186736002</v>
      </c>
      <c r="J148" s="181">
        <v>13.408714780104003</v>
      </c>
      <c r="K148" s="181"/>
      <c r="L148" s="181">
        <v>84.82592107041098</v>
      </c>
      <c r="M148" s="181">
        <v>98.23463585051499</v>
      </c>
      <c r="N148" s="29"/>
    </row>
    <row r="149" spans="1:14" ht="13.5" customHeight="1">
      <c r="A149" s="53">
        <v>210</v>
      </c>
      <c r="B149" s="42" t="s">
        <v>659</v>
      </c>
      <c r="C149" s="181">
        <v>1669.9966257438102</v>
      </c>
      <c r="D149" s="181">
        <v>148.83792137878999</v>
      </c>
      <c r="E149" s="181">
        <v>70.248206880194</v>
      </c>
      <c r="F149" s="181">
        <v>219.086128258984</v>
      </c>
      <c r="G149" s="181"/>
      <c r="H149" s="181">
        <v>116.334598413019</v>
      </c>
      <c r="I149" s="181">
        <v>173.60349193756798</v>
      </c>
      <c r="J149" s="181">
        <v>289.938090350587</v>
      </c>
      <c r="K149" s="181"/>
      <c r="L149" s="181">
        <v>1160.9724071342393</v>
      </c>
      <c r="M149" s="181">
        <v>1450.9104974848265</v>
      </c>
      <c r="N149" s="29"/>
    </row>
    <row r="150" spans="1:14" ht="13.5" customHeight="1">
      <c r="A150" s="61">
        <v>218</v>
      </c>
      <c r="B150" s="61" t="s">
        <v>510</v>
      </c>
      <c r="C150" s="181">
        <v>502.045327428897</v>
      </c>
      <c r="D150" s="181">
        <v>56.019966920133996</v>
      </c>
      <c r="E150" s="181">
        <v>25.539722508181</v>
      </c>
      <c r="F150" s="181">
        <v>81.559689428315</v>
      </c>
      <c r="G150" s="181"/>
      <c r="H150" s="181">
        <v>29.423894488946996</v>
      </c>
      <c r="I150" s="181">
        <v>52.89811173603601</v>
      </c>
      <c r="J150" s="181">
        <v>82.322006224983</v>
      </c>
      <c r="K150" s="181"/>
      <c r="L150" s="181">
        <v>338.163631775599</v>
      </c>
      <c r="M150" s="181">
        <v>420.485638000582</v>
      </c>
      <c r="N150" s="29"/>
    </row>
    <row r="151" spans="1:14" ht="13.5" customHeight="1">
      <c r="A151" s="186">
        <v>219</v>
      </c>
      <c r="B151" s="175" t="s">
        <v>316</v>
      </c>
      <c r="C151" s="181">
        <v>544.9313040266387</v>
      </c>
      <c r="D151" s="181">
        <v>0</v>
      </c>
      <c r="E151" s="181">
        <v>0</v>
      </c>
      <c r="F151" s="181">
        <v>0</v>
      </c>
      <c r="G151" s="181"/>
      <c r="H151" s="181">
        <v>54.093619588568</v>
      </c>
      <c r="I151" s="181">
        <v>54.093619588568</v>
      </c>
      <c r="J151" s="181">
        <v>108.187239177136</v>
      </c>
      <c r="K151" s="181"/>
      <c r="L151" s="181">
        <v>436.7440648495027</v>
      </c>
      <c r="M151" s="181">
        <v>544.9313040266387</v>
      </c>
      <c r="N151" s="29"/>
    </row>
    <row r="152" spans="1:14" ht="13.5" customHeight="1">
      <c r="A152" s="61">
        <v>223</v>
      </c>
      <c r="B152" s="61" t="s">
        <v>680</v>
      </c>
      <c r="C152" s="181">
        <v>55.170821899137</v>
      </c>
      <c r="D152" s="181">
        <v>0</v>
      </c>
      <c r="E152" s="181">
        <v>0</v>
      </c>
      <c r="F152" s="181">
        <v>0</v>
      </c>
      <c r="G152" s="181"/>
      <c r="H152" s="181">
        <v>3.4508717896660004</v>
      </c>
      <c r="I152" s="181">
        <v>6.901743579332001</v>
      </c>
      <c r="J152" s="181">
        <v>10.352615368998002</v>
      </c>
      <c r="K152" s="181"/>
      <c r="L152" s="181">
        <v>44.818206530139</v>
      </c>
      <c r="M152" s="181">
        <v>55.170821899137</v>
      </c>
      <c r="N152" s="29"/>
    </row>
    <row r="153" spans="1:14" ht="13.5" customHeight="1">
      <c r="A153" s="61">
        <v>225</v>
      </c>
      <c r="B153" s="61" t="s">
        <v>319</v>
      </c>
      <c r="C153" s="181">
        <v>15.870225058695</v>
      </c>
      <c r="D153" s="181">
        <v>0.810574041116</v>
      </c>
      <c r="E153" s="181">
        <v>0.7317334400809999</v>
      </c>
      <c r="F153" s="181">
        <v>1.542307481197</v>
      </c>
      <c r="G153" s="181"/>
      <c r="H153" s="181">
        <v>0.744240568694</v>
      </c>
      <c r="I153" s="181">
        <v>1.488481137388</v>
      </c>
      <c r="J153" s="181">
        <v>2.232721706082</v>
      </c>
      <c r="K153" s="181"/>
      <c r="L153" s="181">
        <v>12.095195871416001</v>
      </c>
      <c r="M153" s="181">
        <v>14.327917577498</v>
      </c>
      <c r="N153" s="29"/>
    </row>
    <row r="154" spans="1:16" ht="13.5" customHeight="1">
      <c r="A154" s="53">
        <v>233</v>
      </c>
      <c r="B154" s="62" t="s">
        <v>327</v>
      </c>
      <c r="C154" s="181">
        <v>109.85860108372658</v>
      </c>
      <c r="D154" s="181">
        <v>11.027577222921002</v>
      </c>
      <c r="E154" s="181">
        <v>4.947029412450999</v>
      </c>
      <c r="F154" s="181">
        <v>15.974606635372002</v>
      </c>
      <c r="G154" s="181"/>
      <c r="H154" s="181">
        <v>10.823422471428</v>
      </c>
      <c r="I154" s="181">
        <v>10.823422471428</v>
      </c>
      <c r="J154" s="181">
        <v>21.646844942856</v>
      </c>
      <c r="K154" s="181"/>
      <c r="L154" s="181">
        <v>72.23714950549859</v>
      </c>
      <c r="M154" s="181">
        <v>93.8839944483546</v>
      </c>
      <c r="N154" s="63"/>
      <c r="O154" s="51"/>
      <c r="P154" s="51"/>
    </row>
    <row r="155" spans="1:16" ht="13.5" customHeight="1">
      <c r="A155" s="183">
        <v>250</v>
      </c>
      <c r="B155" s="175" t="s">
        <v>679</v>
      </c>
      <c r="C155" s="181">
        <v>574.420520500974</v>
      </c>
      <c r="D155" s="181">
        <v>0</v>
      </c>
      <c r="E155" s="181">
        <v>0</v>
      </c>
      <c r="F155" s="181">
        <v>0</v>
      </c>
      <c r="G155" s="181"/>
      <c r="H155" s="181">
        <v>42.727188217679</v>
      </c>
      <c r="I155" s="181">
        <v>66.438581182638</v>
      </c>
      <c r="J155" s="181">
        <v>109.165769400317</v>
      </c>
      <c r="K155" s="181"/>
      <c r="L155" s="181">
        <v>465.254751100657</v>
      </c>
      <c r="M155" s="181">
        <v>574.420520500974</v>
      </c>
      <c r="N155" s="63"/>
      <c r="O155" s="51"/>
      <c r="P155" s="51"/>
    </row>
    <row r="156" spans="1:16" ht="13.5" customHeight="1">
      <c r="A156" s="53">
        <v>252</v>
      </c>
      <c r="B156" s="62" t="s">
        <v>657</v>
      </c>
      <c r="C156" s="181">
        <v>101.4191028585447</v>
      </c>
      <c r="D156" s="181">
        <v>5.315490720253001</v>
      </c>
      <c r="E156" s="181">
        <v>4.454018413215</v>
      </c>
      <c r="F156" s="181">
        <v>9.769509133468</v>
      </c>
      <c r="G156" s="181"/>
      <c r="H156" s="181">
        <v>4.872391158466999</v>
      </c>
      <c r="I156" s="181">
        <v>9.744782316933998</v>
      </c>
      <c r="J156" s="181">
        <v>14.617173475400996</v>
      </c>
      <c r="K156" s="181"/>
      <c r="L156" s="181">
        <v>77.03242024967571</v>
      </c>
      <c r="M156" s="181">
        <v>91.6495937250767</v>
      </c>
      <c r="N156" s="63"/>
      <c r="O156" s="51"/>
      <c r="P156" s="51"/>
    </row>
    <row r="157" spans="1:16" s="31" customFormat="1" ht="12.75">
      <c r="A157" s="53"/>
      <c r="B157" s="49" t="s">
        <v>511</v>
      </c>
      <c r="C157" s="160">
        <v>31238.71813996772</v>
      </c>
      <c r="D157" s="160">
        <v>5185.189616356309</v>
      </c>
      <c r="E157" s="160">
        <v>1111.703446256711</v>
      </c>
      <c r="F157" s="160">
        <v>6296.893062613019</v>
      </c>
      <c r="G157" s="50">
        <v>0</v>
      </c>
      <c r="H157" s="50">
        <v>2214.2020227038606</v>
      </c>
      <c r="I157" s="50">
        <v>3340.847065882746</v>
      </c>
      <c r="J157" s="50">
        <v>5555.049088586606</v>
      </c>
      <c r="K157" s="50">
        <v>0</v>
      </c>
      <c r="L157" s="50">
        <v>19386.775988768084</v>
      </c>
      <c r="M157" s="50">
        <v>24941.825077354697</v>
      </c>
      <c r="N157" s="106"/>
      <c r="O157" s="79"/>
      <c r="P157" s="79"/>
    </row>
    <row r="158" spans="1:16" ht="13.5" customHeight="1">
      <c r="A158" s="53">
        <v>62</v>
      </c>
      <c r="B158" s="38" t="s">
        <v>512</v>
      </c>
      <c r="C158" s="181">
        <v>7875.907933475317</v>
      </c>
      <c r="D158" s="181">
        <v>1366.1783625420628</v>
      </c>
      <c r="E158" s="181">
        <v>445.5968946810641</v>
      </c>
      <c r="F158" s="181">
        <v>1811.775257223127</v>
      </c>
      <c r="G158" s="181"/>
      <c r="H158" s="181">
        <v>447.05394487048403</v>
      </c>
      <c r="I158" s="181">
        <v>894.1078897409681</v>
      </c>
      <c r="J158" s="181">
        <v>1341.1618346114522</v>
      </c>
      <c r="K158" s="181"/>
      <c r="L158" s="181">
        <v>4722.9708416407375</v>
      </c>
      <c r="M158" s="181">
        <v>6064.132676252189</v>
      </c>
      <c r="N158" s="63"/>
      <c r="O158" s="51"/>
      <c r="P158" s="51"/>
    </row>
    <row r="159" spans="1:16" ht="13.5" customHeight="1">
      <c r="A159" s="53">
        <v>68</v>
      </c>
      <c r="B159" s="38" t="s">
        <v>658</v>
      </c>
      <c r="C159" s="181">
        <v>544.3882305036</v>
      </c>
      <c r="D159" s="181">
        <v>111.125446530483</v>
      </c>
      <c r="E159" s="181">
        <v>18.688945980712</v>
      </c>
      <c r="F159" s="181">
        <v>129.814392511195</v>
      </c>
      <c r="G159" s="181"/>
      <c r="H159" s="181">
        <v>37.639828312380004</v>
      </c>
      <c r="I159" s="181">
        <v>52.798177932598</v>
      </c>
      <c r="J159" s="181">
        <v>90.438006244978</v>
      </c>
      <c r="K159" s="181"/>
      <c r="L159" s="181">
        <v>324.13583174742695</v>
      </c>
      <c r="M159" s="181">
        <v>414.57383799240495</v>
      </c>
      <c r="N159" s="63"/>
      <c r="O159" s="51"/>
      <c r="P159" s="51"/>
    </row>
    <row r="160" spans="1:14" ht="13.5" customHeight="1">
      <c r="A160" s="53">
        <v>100</v>
      </c>
      <c r="B160" s="38" t="s">
        <v>218</v>
      </c>
      <c r="C160" s="181">
        <v>1019.8636567</v>
      </c>
      <c r="D160" s="181">
        <v>416.676774974236</v>
      </c>
      <c r="E160" s="181">
        <v>23.795354339855002</v>
      </c>
      <c r="F160" s="181">
        <v>440.47212931409103</v>
      </c>
      <c r="G160" s="181"/>
      <c r="H160" s="181">
        <v>64.32848021550298</v>
      </c>
      <c r="I160" s="181">
        <v>89.25325717970198</v>
      </c>
      <c r="J160" s="181">
        <v>153.58173739520495</v>
      </c>
      <c r="K160" s="181"/>
      <c r="L160" s="181">
        <v>425.80978999070396</v>
      </c>
      <c r="M160" s="181">
        <v>579.391527385909</v>
      </c>
      <c r="N160" s="29"/>
    </row>
    <row r="161" spans="1:14" ht="13.5" customHeight="1">
      <c r="A161" s="53">
        <v>101</v>
      </c>
      <c r="B161" s="38" t="s">
        <v>219</v>
      </c>
      <c r="C161" s="181">
        <v>334.482856241254</v>
      </c>
      <c r="D161" s="181">
        <v>132.36479945987898</v>
      </c>
      <c r="E161" s="181">
        <v>4.707152213211</v>
      </c>
      <c r="F161" s="181">
        <v>137.07195167308998</v>
      </c>
      <c r="G161" s="181"/>
      <c r="H161" s="181">
        <v>27.549631564483</v>
      </c>
      <c r="I161" s="181">
        <v>32.698933657977996</v>
      </c>
      <c r="J161" s="181">
        <v>60.248565222460996</v>
      </c>
      <c r="K161" s="181"/>
      <c r="L161" s="181">
        <v>137.16233934570303</v>
      </c>
      <c r="M161" s="181">
        <v>197.41090456816403</v>
      </c>
      <c r="N161" s="29"/>
    </row>
    <row r="162" spans="1:14" ht="13.5" customHeight="1">
      <c r="A162" s="53">
        <v>104</v>
      </c>
      <c r="B162" s="64" t="s">
        <v>513</v>
      </c>
      <c r="C162" s="181">
        <v>1969.0765782381893</v>
      </c>
      <c r="D162" s="181">
        <v>1029.419662854835</v>
      </c>
      <c r="E162" s="181">
        <v>70.17606221264099</v>
      </c>
      <c r="F162" s="181">
        <v>1099.595725067476</v>
      </c>
      <c r="G162" s="181"/>
      <c r="H162" s="181">
        <v>115.14068006652398</v>
      </c>
      <c r="I162" s="181">
        <v>187.79665158008996</v>
      </c>
      <c r="J162" s="181">
        <v>302.9373316466139</v>
      </c>
      <c r="K162" s="181"/>
      <c r="L162" s="181">
        <v>566.5435215240993</v>
      </c>
      <c r="M162" s="181">
        <v>869.4808531707133</v>
      </c>
      <c r="N162" s="29"/>
    </row>
    <row r="163" spans="1:14" ht="13.5" customHeight="1">
      <c r="A163" s="53">
        <v>111</v>
      </c>
      <c r="B163" s="45" t="s">
        <v>228</v>
      </c>
      <c r="C163" s="181">
        <v>403.0318152</v>
      </c>
      <c r="D163" s="181">
        <v>85.612515954182</v>
      </c>
      <c r="E163" s="181">
        <v>20.351700334553</v>
      </c>
      <c r="F163" s="181">
        <v>105.964216288735</v>
      </c>
      <c r="G163" s="181"/>
      <c r="H163" s="181">
        <v>20.699565440792</v>
      </c>
      <c r="I163" s="181">
        <v>41.399130881584</v>
      </c>
      <c r="J163" s="181">
        <v>62.098696322376</v>
      </c>
      <c r="K163" s="181"/>
      <c r="L163" s="181">
        <v>234.96890258888902</v>
      </c>
      <c r="M163" s="181">
        <v>297.067598911265</v>
      </c>
      <c r="N163" s="29"/>
    </row>
    <row r="164" spans="1:14" ht="13.5" customHeight="1">
      <c r="A164" s="53">
        <v>112</v>
      </c>
      <c r="B164" s="64" t="s">
        <v>514</v>
      </c>
      <c r="C164" s="181">
        <v>159.88841610462</v>
      </c>
      <c r="D164" s="181">
        <v>102.17857638970801</v>
      </c>
      <c r="E164" s="181">
        <v>5.067860179816</v>
      </c>
      <c r="F164" s="181">
        <v>107.24643656952401</v>
      </c>
      <c r="G164" s="181"/>
      <c r="H164" s="181">
        <v>10.821496721266</v>
      </c>
      <c r="I164" s="181">
        <v>15.889356901082</v>
      </c>
      <c r="J164" s="181">
        <v>26.710853622347997</v>
      </c>
      <c r="K164" s="181"/>
      <c r="L164" s="181">
        <v>25.931125912748</v>
      </c>
      <c r="M164" s="181">
        <v>52.641979535096</v>
      </c>
      <c r="N164" s="29"/>
    </row>
    <row r="165" spans="1:14" s="31" customFormat="1" ht="13.5" customHeight="1">
      <c r="A165" s="53">
        <v>128</v>
      </c>
      <c r="B165" s="38" t="s">
        <v>240</v>
      </c>
      <c r="C165" s="181">
        <v>752.129554870001</v>
      </c>
      <c r="D165" s="181">
        <v>343.18460287778805</v>
      </c>
      <c r="E165" s="181">
        <v>6.895873461420999</v>
      </c>
      <c r="F165" s="181">
        <v>350.08047633920904</v>
      </c>
      <c r="G165" s="181"/>
      <c r="H165" s="181">
        <v>67.818626856085</v>
      </c>
      <c r="I165" s="181">
        <v>74.714500317506</v>
      </c>
      <c r="J165" s="181">
        <v>142.533127173591</v>
      </c>
      <c r="K165" s="181"/>
      <c r="L165" s="181">
        <v>259.51595135720095</v>
      </c>
      <c r="M165" s="181">
        <v>402.0490785307919</v>
      </c>
      <c r="N165" s="29"/>
    </row>
    <row r="166" spans="1:14" s="31" customFormat="1" ht="13.5" customHeight="1">
      <c r="A166" s="53">
        <v>139</v>
      </c>
      <c r="B166" s="42" t="s">
        <v>248</v>
      </c>
      <c r="C166" s="181">
        <v>165.558427515299</v>
      </c>
      <c r="D166" s="181">
        <v>41.802203174172</v>
      </c>
      <c r="E166" s="181">
        <v>3.8068810488449993</v>
      </c>
      <c r="F166" s="181">
        <v>45.609084223017</v>
      </c>
      <c r="G166" s="181"/>
      <c r="H166" s="181">
        <v>12.772560237647001</v>
      </c>
      <c r="I166" s="181">
        <v>16.937027498594002</v>
      </c>
      <c r="J166" s="181">
        <v>29.709587736241005</v>
      </c>
      <c r="K166" s="181"/>
      <c r="L166" s="181">
        <v>90.239755556041</v>
      </c>
      <c r="M166" s="181">
        <v>119.94934329228201</v>
      </c>
      <c r="N166" s="81"/>
    </row>
    <row r="167" spans="1:14" ht="13.5" customHeight="1">
      <c r="A167" s="53">
        <v>140</v>
      </c>
      <c r="B167" s="42" t="s">
        <v>249</v>
      </c>
      <c r="C167" s="181">
        <v>171.079133084713</v>
      </c>
      <c r="D167" s="181">
        <v>18.670576291675</v>
      </c>
      <c r="E167" s="181">
        <v>6.268415280827001</v>
      </c>
      <c r="F167" s="181">
        <v>24.938991572502</v>
      </c>
      <c r="G167" s="181"/>
      <c r="H167" s="181">
        <v>7.79366615433</v>
      </c>
      <c r="I167" s="181">
        <v>12.778052225022002</v>
      </c>
      <c r="J167" s="181">
        <v>20.571718379352003</v>
      </c>
      <c r="K167" s="181"/>
      <c r="L167" s="181">
        <v>125.56842313285898</v>
      </c>
      <c r="M167" s="181">
        <v>146.140141512211</v>
      </c>
      <c r="N167" s="66"/>
    </row>
    <row r="168" spans="1:14" ht="13.5" customHeight="1">
      <c r="A168" s="53">
        <v>142</v>
      </c>
      <c r="B168" s="38" t="s">
        <v>251</v>
      </c>
      <c r="C168" s="181">
        <v>443.5427300056341</v>
      </c>
      <c r="D168" s="181">
        <v>148.78855433659</v>
      </c>
      <c r="E168" s="181">
        <v>20.713547944579002</v>
      </c>
      <c r="F168" s="181">
        <v>169.50210228116902</v>
      </c>
      <c r="G168" s="181"/>
      <c r="H168" s="181">
        <v>22.358909574694003</v>
      </c>
      <c r="I168" s="181">
        <v>44.717819149388006</v>
      </c>
      <c r="J168" s="181">
        <v>67.07672872408202</v>
      </c>
      <c r="K168" s="181"/>
      <c r="L168" s="181">
        <v>206.96389900038307</v>
      </c>
      <c r="M168" s="181">
        <v>274.0406277244651</v>
      </c>
      <c r="N168" s="66"/>
    </row>
    <row r="169" spans="1:14" ht="13.5" customHeight="1">
      <c r="A169" s="53">
        <v>151</v>
      </c>
      <c r="B169" s="38" t="s">
        <v>515</v>
      </c>
      <c r="C169" s="181">
        <v>43.87379764553729</v>
      </c>
      <c r="D169" s="181">
        <v>2.252443544827</v>
      </c>
      <c r="E169" s="181">
        <v>2.033358657533</v>
      </c>
      <c r="F169" s="181">
        <v>4.285802202359999</v>
      </c>
      <c r="G169" s="181"/>
      <c r="H169" s="181">
        <v>2.068114131223</v>
      </c>
      <c r="I169" s="181">
        <v>4.136228262446</v>
      </c>
      <c r="J169" s="181">
        <v>6.204342393669</v>
      </c>
      <c r="K169" s="181"/>
      <c r="L169" s="181">
        <v>33.38365304950829</v>
      </c>
      <c r="M169" s="181">
        <v>39.58799544317729</v>
      </c>
      <c r="N169" s="66"/>
    </row>
    <row r="170" spans="1:14" s="51" customFormat="1" ht="13.5" customHeight="1">
      <c r="A170" s="53">
        <v>152</v>
      </c>
      <c r="B170" s="38" t="s">
        <v>516</v>
      </c>
      <c r="C170" s="181">
        <v>777.4085839136051</v>
      </c>
      <c r="D170" s="181">
        <v>192.22448355703605</v>
      </c>
      <c r="E170" s="181">
        <v>34.70844536979399</v>
      </c>
      <c r="F170" s="181">
        <v>226.93292892683004</v>
      </c>
      <c r="G170" s="181"/>
      <c r="H170" s="181">
        <v>45.360349649012996</v>
      </c>
      <c r="I170" s="181">
        <v>82.59912351783399</v>
      </c>
      <c r="J170" s="181">
        <v>127.95947316684698</v>
      </c>
      <c r="K170" s="181"/>
      <c r="L170" s="181">
        <v>422.516181819928</v>
      </c>
      <c r="M170" s="181">
        <v>550.475654986775</v>
      </c>
      <c r="N170" s="63"/>
    </row>
    <row r="171" spans="1:14" s="51" customFormat="1" ht="13.5" customHeight="1">
      <c r="A171" s="53">
        <v>164</v>
      </c>
      <c r="B171" s="38" t="s">
        <v>660</v>
      </c>
      <c r="C171" s="181">
        <v>348.9372428831483</v>
      </c>
      <c r="D171" s="181">
        <v>0</v>
      </c>
      <c r="E171" s="181">
        <v>16.626534165570003</v>
      </c>
      <c r="F171" s="181">
        <v>16.626534165570003</v>
      </c>
      <c r="G171" s="181"/>
      <c r="H171" s="181">
        <v>18.188290263143003</v>
      </c>
      <c r="I171" s="181">
        <v>36.376580526286006</v>
      </c>
      <c r="J171" s="181">
        <v>54.56487078942901</v>
      </c>
      <c r="K171" s="181"/>
      <c r="L171" s="181">
        <v>277.74583792814934</v>
      </c>
      <c r="M171" s="181">
        <v>332.31070871757834</v>
      </c>
      <c r="N171" s="63"/>
    </row>
    <row r="172" spans="1:14" s="51" customFormat="1" ht="13.5" customHeight="1">
      <c r="A172" s="53">
        <v>170</v>
      </c>
      <c r="B172" s="38" t="s">
        <v>276</v>
      </c>
      <c r="C172" s="181">
        <v>211.746285868586</v>
      </c>
      <c r="D172" s="181">
        <v>0</v>
      </c>
      <c r="E172" s="181">
        <v>0</v>
      </c>
      <c r="F172" s="181">
        <v>0</v>
      </c>
      <c r="G172" s="181"/>
      <c r="H172" s="181">
        <v>23.15746849241</v>
      </c>
      <c r="I172" s="181">
        <v>23.15746849241</v>
      </c>
      <c r="J172" s="181">
        <v>46.31493698482</v>
      </c>
      <c r="K172" s="181"/>
      <c r="L172" s="181">
        <v>165.431348883766</v>
      </c>
      <c r="M172" s="181">
        <v>211.746285868586</v>
      </c>
      <c r="N172" s="63"/>
    </row>
    <row r="173" spans="1:14" s="51" customFormat="1" ht="13.5" customHeight="1">
      <c r="A173" s="53">
        <v>185</v>
      </c>
      <c r="B173" s="38" t="s">
        <v>517</v>
      </c>
      <c r="C173" s="181">
        <v>104.8056287994</v>
      </c>
      <c r="D173" s="181">
        <v>5.5970633438299995</v>
      </c>
      <c r="E173" s="181">
        <v>4.746453451285</v>
      </c>
      <c r="F173" s="181">
        <v>10.343516795115</v>
      </c>
      <c r="G173" s="181"/>
      <c r="H173" s="181">
        <v>5.131821754157001</v>
      </c>
      <c r="I173" s="181">
        <v>10.263643508314003</v>
      </c>
      <c r="J173" s="181">
        <v>15.395465262471003</v>
      </c>
      <c r="K173" s="181"/>
      <c r="L173" s="181">
        <v>79.06664674181398</v>
      </c>
      <c r="M173" s="181">
        <v>94.46211200428499</v>
      </c>
      <c r="N173" s="63"/>
    </row>
    <row r="174" spans="1:14" ht="13.5" customHeight="1">
      <c r="A174" s="53">
        <v>188</v>
      </c>
      <c r="B174" s="38" t="s">
        <v>285</v>
      </c>
      <c r="C174" s="181">
        <v>1682.3576395683608</v>
      </c>
      <c r="D174" s="181">
        <v>158.787921106745</v>
      </c>
      <c r="E174" s="181">
        <v>54.409929368536</v>
      </c>
      <c r="F174" s="181">
        <v>213.19785047528097</v>
      </c>
      <c r="G174" s="181"/>
      <c r="H174" s="181">
        <v>106.74604549209302</v>
      </c>
      <c r="I174" s="181">
        <v>163.443913231942</v>
      </c>
      <c r="J174" s="181">
        <v>270.189958724035</v>
      </c>
      <c r="K174" s="181"/>
      <c r="L174" s="181">
        <v>1198.9698303690448</v>
      </c>
      <c r="M174" s="181">
        <v>1469.1597890930798</v>
      </c>
      <c r="N174" s="29"/>
    </row>
    <row r="175" spans="1:14" ht="13.5" customHeight="1">
      <c r="A175" s="53">
        <v>190</v>
      </c>
      <c r="B175" s="38" t="s">
        <v>287</v>
      </c>
      <c r="C175" s="181">
        <v>446.6325372962784</v>
      </c>
      <c r="D175" s="181">
        <v>33.26137580265501</v>
      </c>
      <c r="E175" s="181">
        <v>11.614549305190998</v>
      </c>
      <c r="F175" s="181">
        <v>44.87592510784601</v>
      </c>
      <c r="G175" s="181"/>
      <c r="H175" s="181">
        <v>31.362082609340003</v>
      </c>
      <c r="I175" s="181">
        <v>44.06760473497201</v>
      </c>
      <c r="J175" s="181">
        <v>75.42968734431201</v>
      </c>
      <c r="K175" s="181"/>
      <c r="L175" s="181">
        <v>326.32692484412036</v>
      </c>
      <c r="M175" s="181">
        <v>401.75661218843237</v>
      </c>
      <c r="N175" s="29"/>
    </row>
    <row r="176" spans="1:14" ht="13.5" customHeight="1">
      <c r="A176" s="53">
        <v>192</v>
      </c>
      <c r="B176" s="38" t="s">
        <v>289</v>
      </c>
      <c r="C176" s="181">
        <v>403.6898808186651</v>
      </c>
      <c r="D176" s="181">
        <v>62.643592287913</v>
      </c>
      <c r="E176" s="181">
        <v>19.648375616198</v>
      </c>
      <c r="F176" s="181">
        <v>82.291967904111</v>
      </c>
      <c r="G176" s="181"/>
      <c r="H176" s="181">
        <v>20.500960062338002</v>
      </c>
      <c r="I176" s="181">
        <v>40.001397230046</v>
      </c>
      <c r="J176" s="181">
        <v>60.502357292384005</v>
      </c>
      <c r="K176" s="181"/>
      <c r="L176" s="181">
        <v>260.89555562217004</v>
      </c>
      <c r="M176" s="181">
        <v>321.397912914554</v>
      </c>
      <c r="N176" s="29"/>
    </row>
    <row r="177" spans="1:14" ht="13.5" customHeight="1">
      <c r="A177" s="53">
        <v>193</v>
      </c>
      <c r="B177" s="38" t="s">
        <v>290</v>
      </c>
      <c r="C177" s="181">
        <v>51.320537177707</v>
      </c>
      <c r="D177" s="181">
        <v>5.270850822125001</v>
      </c>
      <c r="E177" s="181">
        <v>2.2664575594920002</v>
      </c>
      <c r="F177" s="181">
        <v>7.5373083816170015</v>
      </c>
      <c r="G177" s="181"/>
      <c r="H177" s="181">
        <v>2.479349662608</v>
      </c>
      <c r="I177" s="181">
        <v>4.958699325216</v>
      </c>
      <c r="J177" s="181">
        <v>7.438048987824001</v>
      </c>
      <c r="K177" s="181"/>
      <c r="L177" s="181">
        <v>36.345179808265996</v>
      </c>
      <c r="M177" s="181">
        <v>43.78322879609</v>
      </c>
      <c r="N177" s="29"/>
    </row>
    <row r="178" spans="1:14" ht="13.5" customHeight="1">
      <c r="A178" s="53">
        <v>194</v>
      </c>
      <c r="B178" s="38" t="s">
        <v>291</v>
      </c>
      <c r="C178" s="181">
        <v>384.279</v>
      </c>
      <c r="D178" s="181">
        <v>17.12132796318</v>
      </c>
      <c r="E178" s="181">
        <v>14.683015711168</v>
      </c>
      <c r="F178" s="181">
        <v>31.804343674348</v>
      </c>
      <c r="G178" s="181"/>
      <c r="H178" s="181">
        <v>22.166520549530002</v>
      </c>
      <c r="I178" s="181">
        <v>38.22873434276401</v>
      </c>
      <c r="J178" s="181">
        <v>60.395254892294005</v>
      </c>
      <c r="K178" s="181"/>
      <c r="L178" s="181">
        <v>292.079401433358</v>
      </c>
      <c r="M178" s="181">
        <v>352.474656325652</v>
      </c>
      <c r="N178" s="29"/>
    </row>
    <row r="179" spans="1:14" ht="13.5" customHeight="1">
      <c r="A179" s="53">
        <v>195</v>
      </c>
      <c r="B179" s="38" t="s">
        <v>518</v>
      </c>
      <c r="C179" s="181">
        <v>1026.52802166215</v>
      </c>
      <c r="D179" s="181">
        <v>148.998172638812</v>
      </c>
      <c r="E179" s="181">
        <v>14.841176365337002</v>
      </c>
      <c r="F179" s="181">
        <v>163.839349004149</v>
      </c>
      <c r="G179" s="181"/>
      <c r="H179" s="181">
        <v>86.95566764130402</v>
      </c>
      <c r="I179" s="181">
        <v>104.10658457511201</v>
      </c>
      <c r="J179" s="181">
        <v>191.06225221641603</v>
      </c>
      <c r="K179" s="181"/>
      <c r="L179" s="181">
        <v>671.626420441585</v>
      </c>
      <c r="M179" s="181">
        <v>862.688672658001</v>
      </c>
      <c r="N179" s="29"/>
    </row>
    <row r="180" spans="1:14" ht="13.5" customHeight="1">
      <c r="A180" s="53">
        <v>198</v>
      </c>
      <c r="B180" s="38" t="s">
        <v>295</v>
      </c>
      <c r="C180" s="181">
        <v>83.26045</v>
      </c>
      <c r="D180" s="181">
        <v>0</v>
      </c>
      <c r="E180" s="181">
        <v>2.40240086709</v>
      </c>
      <c r="F180" s="181">
        <v>2.40240086709</v>
      </c>
      <c r="G180" s="181"/>
      <c r="H180" s="181">
        <v>6.597150594167</v>
      </c>
      <c r="I180" s="181">
        <v>9.225212515077999</v>
      </c>
      <c r="J180" s="181">
        <v>15.822363109245</v>
      </c>
      <c r="K180" s="181"/>
      <c r="L180" s="181">
        <v>65.03568602366501</v>
      </c>
      <c r="M180" s="181">
        <v>80.85804913291001</v>
      </c>
      <c r="N180" s="29"/>
    </row>
    <row r="181" spans="1:14" ht="13.5" customHeight="1">
      <c r="A181" s="53">
        <v>199</v>
      </c>
      <c r="B181" s="38" t="s">
        <v>519</v>
      </c>
      <c r="C181" s="181">
        <v>214.04681014570704</v>
      </c>
      <c r="D181" s="181">
        <v>35.603415277262</v>
      </c>
      <c r="E181" s="181">
        <v>8.920751209517</v>
      </c>
      <c r="F181" s="181">
        <v>44.524166486779</v>
      </c>
      <c r="G181" s="181"/>
      <c r="H181" s="181">
        <v>14.092438707599</v>
      </c>
      <c r="I181" s="181">
        <v>19.079653456009996</v>
      </c>
      <c r="J181" s="181">
        <v>33.172092163608994</v>
      </c>
      <c r="K181" s="181"/>
      <c r="L181" s="181">
        <v>136.35055149531905</v>
      </c>
      <c r="M181" s="181">
        <v>169.52264365892805</v>
      </c>
      <c r="N181" s="29"/>
    </row>
    <row r="182" spans="1:14" ht="13.5" customHeight="1">
      <c r="A182" s="53">
        <v>201</v>
      </c>
      <c r="B182" s="38" t="s">
        <v>520</v>
      </c>
      <c r="C182" s="181">
        <v>452.2664689293379</v>
      </c>
      <c r="D182" s="181">
        <v>89.81231485113298</v>
      </c>
      <c r="E182" s="181">
        <v>22.623981770383</v>
      </c>
      <c r="F182" s="181">
        <v>112.43629662151598</v>
      </c>
      <c r="G182" s="181"/>
      <c r="H182" s="181">
        <v>23.133675601938997</v>
      </c>
      <c r="I182" s="181">
        <v>46.26735120387799</v>
      </c>
      <c r="J182" s="181">
        <v>69.401026805817</v>
      </c>
      <c r="K182" s="181"/>
      <c r="L182" s="181">
        <v>270.429145502005</v>
      </c>
      <c r="M182" s="181">
        <v>339.83017230782195</v>
      </c>
      <c r="N182" s="29"/>
    </row>
    <row r="183" spans="1:14" ht="13.5" customHeight="1">
      <c r="A183" s="53">
        <v>204</v>
      </c>
      <c r="B183" s="38" t="s">
        <v>301</v>
      </c>
      <c r="C183" s="181">
        <v>1388.0200844604217</v>
      </c>
      <c r="D183" s="181">
        <v>154.476752519502</v>
      </c>
      <c r="E183" s="181">
        <v>66.80058801226299</v>
      </c>
      <c r="F183" s="181">
        <v>221.277340531765</v>
      </c>
      <c r="G183" s="181"/>
      <c r="H183" s="181">
        <v>84.13159435328198</v>
      </c>
      <c r="I183" s="181">
        <v>144.69070939777998</v>
      </c>
      <c r="J183" s="181">
        <v>228.82230375106195</v>
      </c>
      <c r="K183" s="181"/>
      <c r="L183" s="181">
        <v>937.9204401775946</v>
      </c>
      <c r="M183" s="181">
        <v>1166.7427439286566</v>
      </c>
      <c r="N183" s="29"/>
    </row>
    <row r="184" spans="1:14" ht="13.5" customHeight="1">
      <c r="A184" s="184">
        <v>207</v>
      </c>
      <c r="B184" s="171" t="s">
        <v>521</v>
      </c>
      <c r="C184" s="182">
        <v>578.538409048145</v>
      </c>
      <c r="D184" s="182">
        <v>84.00415398711701</v>
      </c>
      <c r="E184" s="182">
        <v>24.253508159559</v>
      </c>
      <c r="F184" s="182">
        <v>108.25766214667601</v>
      </c>
      <c r="G184" s="182"/>
      <c r="H184" s="182">
        <v>41.546981458276</v>
      </c>
      <c r="I184" s="182">
        <v>61.825418361014</v>
      </c>
      <c r="J184" s="182">
        <v>103.37239981929</v>
      </c>
      <c r="K184" s="182"/>
      <c r="L184" s="182">
        <v>366.90834708217903</v>
      </c>
      <c r="M184" s="182">
        <v>470.280746901469</v>
      </c>
      <c r="N184" s="29"/>
    </row>
    <row r="185" spans="1:14" ht="13.5" customHeight="1">
      <c r="A185" s="53">
        <v>209</v>
      </c>
      <c r="B185" s="45" t="s">
        <v>415</v>
      </c>
      <c r="C185" s="181">
        <v>159.08784100308404</v>
      </c>
      <c r="D185" s="181">
        <v>21.733981358943</v>
      </c>
      <c r="E185" s="181">
        <v>4.771369461179999</v>
      </c>
      <c r="F185" s="181">
        <v>26.505350820123</v>
      </c>
      <c r="G185" s="181"/>
      <c r="H185" s="181">
        <v>20.644321619844998</v>
      </c>
      <c r="I185" s="181">
        <v>25.863873244958</v>
      </c>
      <c r="J185" s="181">
        <v>46.508194864803</v>
      </c>
      <c r="K185" s="181"/>
      <c r="L185" s="181">
        <v>86.07429531815804</v>
      </c>
      <c r="M185" s="181">
        <v>132.58249018296104</v>
      </c>
      <c r="N185" s="29"/>
    </row>
    <row r="186" spans="1:14" ht="13.5" customHeight="1">
      <c r="A186" s="53">
        <v>211</v>
      </c>
      <c r="B186" s="43" t="s">
        <v>522</v>
      </c>
      <c r="C186" s="181">
        <v>1219.3251612774648</v>
      </c>
      <c r="D186" s="181">
        <v>192.07983479297198</v>
      </c>
      <c r="E186" s="181">
        <v>58.321841809847015</v>
      </c>
      <c r="F186" s="181">
        <v>250.401676602819</v>
      </c>
      <c r="G186" s="181"/>
      <c r="H186" s="181">
        <v>126.57639501971802</v>
      </c>
      <c r="I186" s="181">
        <v>190.08366985938406</v>
      </c>
      <c r="J186" s="181">
        <v>316.6600648791021</v>
      </c>
      <c r="K186" s="181"/>
      <c r="L186" s="181">
        <v>652.2634197955438</v>
      </c>
      <c r="M186" s="181">
        <v>968.9234846746458</v>
      </c>
      <c r="N186" s="29"/>
    </row>
    <row r="187" spans="1:14" ht="13.5" customHeight="1">
      <c r="A187" s="185">
        <v>212</v>
      </c>
      <c r="B187" s="172" t="s">
        <v>309</v>
      </c>
      <c r="C187" s="181">
        <v>470.04408369526266</v>
      </c>
      <c r="D187" s="181">
        <v>40.866671593510006</v>
      </c>
      <c r="E187" s="181">
        <v>23.259701437105004</v>
      </c>
      <c r="F187" s="181">
        <v>64.12637303061501</v>
      </c>
      <c r="G187" s="181"/>
      <c r="H187" s="181">
        <v>24.421709895905003</v>
      </c>
      <c r="I187" s="181">
        <v>48.84341979181001</v>
      </c>
      <c r="J187" s="181">
        <v>73.26512968771502</v>
      </c>
      <c r="K187" s="181"/>
      <c r="L187" s="181">
        <v>332.65258097693265</v>
      </c>
      <c r="M187" s="181">
        <v>405.91771066464764</v>
      </c>
      <c r="N187" s="29"/>
    </row>
    <row r="188" spans="1:14" ht="13.5" customHeight="1">
      <c r="A188" s="53">
        <v>213</v>
      </c>
      <c r="B188" s="45" t="s">
        <v>310</v>
      </c>
      <c r="C188" s="181">
        <v>85.33800689099697</v>
      </c>
      <c r="D188" s="181">
        <v>8.765136531816</v>
      </c>
      <c r="E188" s="181">
        <v>3.769142161092</v>
      </c>
      <c r="F188" s="181">
        <v>12.534278692908</v>
      </c>
      <c r="G188" s="181"/>
      <c r="H188" s="181">
        <v>7.707040957406</v>
      </c>
      <c r="I188" s="181">
        <v>8.246010700298001</v>
      </c>
      <c r="J188" s="181">
        <v>15.953051657704002</v>
      </c>
      <c r="K188" s="181"/>
      <c r="L188" s="181">
        <v>56.85067654038496</v>
      </c>
      <c r="M188" s="181">
        <v>72.80372819808896</v>
      </c>
      <c r="N188" s="29"/>
    </row>
    <row r="189" spans="1:14" ht="13.5" customHeight="1">
      <c r="A189" s="53">
        <v>214</v>
      </c>
      <c r="B189" s="45" t="s">
        <v>523</v>
      </c>
      <c r="C189" s="181">
        <v>1018.3211610203069</v>
      </c>
      <c r="D189" s="181">
        <v>47.55020708213298</v>
      </c>
      <c r="E189" s="181">
        <v>41.891845601711</v>
      </c>
      <c r="F189" s="181">
        <v>89.44205268384397</v>
      </c>
      <c r="G189" s="181"/>
      <c r="H189" s="181">
        <v>53.901973246618</v>
      </c>
      <c r="I189" s="181">
        <v>99.054672229982</v>
      </c>
      <c r="J189" s="181">
        <v>152.9566454766</v>
      </c>
      <c r="K189" s="181"/>
      <c r="L189" s="181">
        <v>775.922462859863</v>
      </c>
      <c r="M189" s="181">
        <v>928.879108336463</v>
      </c>
      <c r="N189" s="29"/>
    </row>
    <row r="190" spans="1:14" ht="13.5" customHeight="1">
      <c r="A190" s="53">
        <v>215</v>
      </c>
      <c r="B190" s="43" t="s">
        <v>312</v>
      </c>
      <c r="C190" s="181">
        <v>300.10013387954103</v>
      </c>
      <c r="D190" s="181">
        <v>45.290491953882004</v>
      </c>
      <c r="E190" s="181">
        <v>18.683174110132</v>
      </c>
      <c r="F190" s="181">
        <v>63.973666064014004</v>
      </c>
      <c r="G190" s="181"/>
      <c r="H190" s="181">
        <v>21.458202381756</v>
      </c>
      <c r="I190" s="181">
        <v>38.444672753606</v>
      </c>
      <c r="J190" s="181">
        <v>59.902875135361995</v>
      </c>
      <c r="K190" s="181"/>
      <c r="L190" s="181">
        <v>176.22359268016504</v>
      </c>
      <c r="M190" s="181">
        <v>236.12646781552704</v>
      </c>
      <c r="N190" s="29"/>
    </row>
    <row r="191" spans="1:14" ht="13.5" customHeight="1">
      <c r="A191" s="53">
        <v>222</v>
      </c>
      <c r="B191" s="43" t="s">
        <v>668</v>
      </c>
      <c r="C191" s="181">
        <v>4738.216530704447</v>
      </c>
      <c r="D191" s="181">
        <v>0</v>
      </c>
      <c r="E191" s="181">
        <v>0</v>
      </c>
      <c r="F191" s="181">
        <v>0</v>
      </c>
      <c r="G191" s="181"/>
      <c r="H191" s="181">
        <v>503.843211192902</v>
      </c>
      <c r="I191" s="181">
        <v>507.957039576252</v>
      </c>
      <c r="J191" s="181">
        <v>1011.800250769154</v>
      </c>
      <c r="K191" s="181"/>
      <c r="L191" s="181">
        <v>3726.416279935293</v>
      </c>
      <c r="M191" s="181">
        <v>4738.216530704447</v>
      </c>
      <c r="N191" s="29"/>
    </row>
    <row r="192" spans="1:14" ht="13.5" customHeight="1">
      <c r="A192" s="53">
        <v>231</v>
      </c>
      <c r="B192" s="43" t="s">
        <v>325</v>
      </c>
      <c r="C192" s="181">
        <v>83.83889262558601</v>
      </c>
      <c r="D192" s="181">
        <v>8.610632548518002</v>
      </c>
      <c r="E192" s="181">
        <v>3.702558779226999</v>
      </c>
      <c r="F192" s="181">
        <v>12.313191327745</v>
      </c>
      <c r="G192" s="181"/>
      <c r="H192" s="181">
        <v>8.100691753658001</v>
      </c>
      <c r="I192" s="181">
        <v>8.100691753658001</v>
      </c>
      <c r="J192" s="181">
        <v>16.201383507316002</v>
      </c>
      <c r="K192" s="181"/>
      <c r="L192" s="181">
        <v>55.32431779052501</v>
      </c>
      <c r="M192" s="181">
        <v>71.52570129784101</v>
      </c>
      <c r="N192" s="29"/>
    </row>
    <row r="193" spans="1:14" ht="13.5" customHeight="1">
      <c r="A193" s="53">
        <v>242</v>
      </c>
      <c r="B193" s="43" t="s">
        <v>336</v>
      </c>
      <c r="C193" s="181">
        <v>184.666769832426</v>
      </c>
      <c r="D193" s="181">
        <v>0</v>
      </c>
      <c r="E193" s="181">
        <v>8.580430780978</v>
      </c>
      <c r="F193" s="181">
        <v>8.580430780978</v>
      </c>
      <c r="G193" s="181"/>
      <c r="H193" s="181">
        <v>9.386403849627003</v>
      </c>
      <c r="I193" s="181">
        <v>18.772807699254006</v>
      </c>
      <c r="J193" s="181">
        <v>28.15921154888101</v>
      </c>
      <c r="K193" s="181"/>
      <c r="L193" s="181">
        <v>147.927127502567</v>
      </c>
      <c r="M193" s="181">
        <v>176.08633905144802</v>
      </c>
      <c r="N193" s="29"/>
    </row>
    <row r="194" spans="1:14" ht="13.5" customHeight="1">
      <c r="A194" s="53">
        <v>243</v>
      </c>
      <c r="B194" s="43" t="s">
        <v>337</v>
      </c>
      <c r="C194" s="181">
        <v>66.8854095143494</v>
      </c>
      <c r="D194" s="181">
        <v>0</v>
      </c>
      <c r="E194" s="181">
        <v>3.1122525642600003</v>
      </c>
      <c r="F194" s="181">
        <v>3.1122525642600003</v>
      </c>
      <c r="G194" s="181"/>
      <c r="H194" s="181">
        <v>3.404591276394</v>
      </c>
      <c r="I194" s="181">
        <v>6.809182552788</v>
      </c>
      <c r="J194" s="181">
        <v>10.213773829182</v>
      </c>
      <c r="K194" s="181"/>
      <c r="L194" s="181">
        <v>53.5593831209074</v>
      </c>
      <c r="M194" s="181">
        <v>63.7731569500894</v>
      </c>
      <c r="N194" s="29"/>
    </row>
    <row r="195" spans="1:14" ht="13.5" customHeight="1">
      <c r="A195" s="53">
        <v>244</v>
      </c>
      <c r="B195" s="45" t="s">
        <v>338</v>
      </c>
      <c r="C195" s="181">
        <v>333.351638905887</v>
      </c>
      <c r="D195" s="181">
        <v>34.236717406786994</v>
      </c>
      <c r="E195" s="181">
        <v>14.721736175579998</v>
      </c>
      <c r="F195" s="181">
        <v>48.95845358236699</v>
      </c>
      <c r="G195" s="181"/>
      <c r="H195" s="181">
        <v>16.104571458381</v>
      </c>
      <c r="I195" s="181">
        <v>32.209142916762</v>
      </c>
      <c r="J195" s="181">
        <v>48.31371437514299</v>
      </c>
      <c r="K195" s="181"/>
      <c r="L195" s="181">
        <v>236.07947094837704</v>
      </c>
      <c r="M195" s="181">
        <v>284.39318532352</v>
      </c>
      <c r="N195" s="29"/>
    </row>
    <row r="196" spans="1:14" ht="13.5" customHeight="1">
      <c r="A196" s="53">
        <v>245</v>
      </c>
      <c r="B196" s="45" t="s">
        <v>675</v>
      </c>
      <c r="C196" s="181">
        <v>174.20648</v>
      </c>
      <c r="D196" s="181">
        <v>0</v>
      </c>
      <c r="E196" s="181">
        <v>4.241180109159</v>
      </c>
      <c r="F196" s="181">
        <v>4.241180109159</v>
      </c>
      <c r="G196" s="181"/>
      <c r="H196" s="181">
        <v>15.146822531148</v>
      </c>
      <c r="I196" s="181">
        <v>19.786383270584</v>
      </c>
      <c r="J196" s="181">
        <v>34.933205801732</v>
      </c>
      <c r="K196" s="181"/>
      <c r="L196" s="181">
        <v>135.03209408910902</v>
      </c>
      <c r="M196" s="181">
        <v>169.96529989084104</v>
      </c>
      <c r="N196" s="29"/>
    </row>
    <row r="197" spans="1:14" ht="13.5" customHeight="1">
      <c r="A197" s="53">
        <v>248</v>
      </c>
      <c r="B197" s="45" t="s">
        <v>676</v>
      </c>
      <c r="C197" s="181">
        <v>368.67532046268</v>
      </c>
      <c r="D197" s="181">
        <v>0</v>
      </c>
      <c r="E197" s="181">
        <v>0</v>
      </c>
      <c r="F197" s="181">
        <v>0</v>
      </c>
      <c r="G197" s="181"/>
      <c r="H197" s="181">
        <v>35.910186483892</v>
      </c>
      <c r="I197" s="181">
        <v>41.156379787796</v>
      </c>
      <c r="J197" s="181">
        <v>77.066566271688</v>
      </c>
      <c r="K197" s="181"/>
      <c r="L197" s="181">
        <v>291.60875419099204</v>
      </c>
      <c r="M197" s="181">
        <v>368.67532046268</v>
      </c>
      <c r="N197" s="29"/>
    </row>
    <row r="198" spans="1:14" ht="13.5" thickBot="1">
      <c r="A198" s="59"/>
      <c r="B198" s="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29"/>
    </row>
    <row r="199" spans="1:14" ht="12.75">
      <c r="A199" s="67"/>
      <c r="B199" s="68"/>
      <c r="C199" s="39"/>
      <c r="D199" s="69"/>
      <c r="E199" s="69"/>
      <c r="F199" s="70"/>
      <c r="G199" s="69"/>
      <c r="H199" s="39"/>
      <c r="I199" s="69"/>
      <c r="J199" s="70"/>
      <c r="K199" s="69"/>
      <c r="L199" s="70"/>
      <c r="M199" s="71"/>
      <c r="N199" s="29"/>
    </row>
    <row r="200" spans="1:14" s="57" customFormat="1" ht="12.75" customHeight="1">
      <c r="A200" s="72" t="s">
        <v>416</v>
      </c>
      <c r="B200" s="72"/>
      <c r="C200" s="72"/>
      <c r="D200" s="72"/>
      <c r="E200" s="72"/>
      <c r="F200" s="72"/>
      <c r="G200" s="72"/>
      <c r="H200" s="72"/>
      <c r="I200" s="73"/>
      <c r="J200" s="72"/>
      <c r="K200" s="72"/>
      <c r="L200" s="72"/>
      <c r="M200" s="72"/>
      <c r="N200" s="29"/>
    </row>
    <row r="201" spans="1:14" ht="12.75" customHeight="1">
      <c r="A201" s="163" t="s">
        <v>524</v>
      </c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29"/>
    </row>
    <row r="202" spans="1:14" s="31" customFormat="1" ht="12.75" customHeight="1">
      <c r="A202" s="75" t="s">
        <v>683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7"/>
      <c r="L202" s="77"/>
      <c r="M202" s="77"/>
      <c r="N202" s="29"/>
    </row>
    <row r="203" spans="1:14" s="31" customFormat="1" ht="12.75" customHeight="1">
      <c r="A203" s="78" t="s">
        <v>525</v>
      </c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29"/>
    </row>
    <row r="204" spans="1:14" s="79" customFormat="1" ht="12.75" customHeight="1">
      <c r="A204" s="78" t="s">
        <v>526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63"/>
    </row>
    <row r="205" s="167" customFormat="1" ht="12.75"/>
    <row r="206" spans="3:14" ht="12.75"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29"/>
    </row>
    <row r="207" spans="3:14" ht="12.75"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29"/>
    </row>
    <row r="208" spans="1:13" s="168" customFormat="1" ht="12.75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</row>
    <row r="209" ht="12.75">
      <c r="N209" s="29"/>
    </row>
    <row r="210" ht="12.75">
      <c r="N210" s="29"/>
    </row>
    <row r="211" spans="1:14" s="169" customFormat="1" ht="12.75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</row>
    <row r="212" s="167" customFormat="1" ht="12.75"/>
    <row r="213" ht="12.75">
      <c r="N213" s="29"/>
    </row>
    <row r="214" spans="14:20" ht="14.25" customHeight="1">
      <c r="N214" s="80"/>
      <c r="O214" s="80"/>
      <c r="P214" s="80"/>
      <c r="Q214" s="80"/>
      <c r="R214" s="80"/>
      <c r="S214" s="80"/>
      <c r="T214" s="80"/>
    </row>
    <row r="215" spans="1:14" s="31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81"/>
    </row>
    <row r="216" ht="12.75">
      <c r="N216" s="66"/>
    </row>
    <row r="217" ht="12.75">
      <c r="N217" s="82"/>
    </row>
    <row r="218" spans="1:14" s="57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82"/>
    </row>
    <row r="219" spans="1:14" s="57" customFormat="1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82"/>
    </row>
    <row r="220" ht="12.75" customHeight="1">
      <c r="N220" s="82"/>
    </row>
    <row r="221" ht="12.75" customHeight="1">
      <c r="N221" s="82"/>
    </row>
    <row r="222" spans="1:14" s="57" customFormat="1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51"/>
    </row>
    <row r="223" ht="18" customHeight="1">
      <c r="N223" s="51"/>
    </row>
    <row r="224" spans="1:13" s="51" customFormat="1" ht="12.75" customHeight="1">
      <c r="A224" s="28"/>
      <c r="B224" s="66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6" ht="9.75" customHeight="1"/>
    <row r="228" ht="10.5" customHeight="1"/>
    <row r="229" ht="13.5" customHeight="1">
      <c r="N229" s="48"/>
    </row>
    <row r="230" ht="12" customHeight="1"/>
    <row r="287" ht="12.75">
      <c r="A287" s="66"/>
    </row>
  </sheetData>
  <sheetProtection/>
  <mergeCells count="11">
    <mergeCell ref="D6:F6"/>
    <mergeCell ref="H6:J6"/>
    <mergeCell ref="L6:M6"/>
    <mergeCell ref="A7:B7"/>
    <mergeCell ref="A8:B8"/>
    <mergeCell ref="A6:B6"/>
    <mergeCell ref="A1:M1"/>
    <mergeCell ref="A2:M2"/>
    <mergeCell ref="A3:M3"/>
    <mergeCell ref="A4:M4"/>
    <mergeCell ref="A5:M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0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2"/>
  <sheetViews>
    <sheetView zoomScaleSheetLayoutView="100" zoomScalePageLayoutView="0" workbookViewId="0" topLeftCell="A1">
      <selection activeCell="L11" sqref="L11"/>
    </sheetView>
  </sheetViews>
  <sheetFormatPr defaultColWidth="12.8515625" defaultRowHeight="15"/>
  <cols>
    <col min="1" max="1" width="4.28125" style="34" customWidth="1"/>
    <col min="2" max="2" width="4.8515625" style="34" customWidth="1"/>
    <col min="3" max="3" width="46.421875" style="34" customWidth="1"/>
    <col min="4" max="4" width="12.8515625" style="34" customWidth="1"/>
    <col min="5" max="9" width="10.140625" style="34" customWidth="1"/>
    <col min="10" max="10" width="2.7109375" style="34" customWidth="1"/>
    <col min="11" max="11" width="12.57421875" style="34" customWidth="1"/>
    <col min="12" max="12" width="13.140625" style="34" bestFit="1" customWidth="1"/>
    <col min="13" max="13" width="15.28125" style="34" hidden="1" customWidth="1"/>
    <col min="14" max="14" width="11.421875" style="34" customWidth="1"/>
    <col min="15" max="17" width="13.421875" style="34" bestFit="1" customWidth="1"/>
    <col min="18" max="18" width="12.28125" style="34" bestFit="1" customWidth="1"/>
    <col min="19" max="19" width="11.57421875" style="34" bestFit="1" customWidth="1"/>
    <col min="20" max="250" width="11.421875" style="34" customWidth="1"/>
    <col min="251" max="251" width="4.28125" style="34" customWidth="1"/>
    <col min="252" max="252" width="4.8515625" style="34" customWidth="1"/>
    <col min="253" max="253" width="46.421875" style="34" customWidth="1"/>
    <col min="254" max="16384" width="12.8515625" style="34" customWidth="1"/>
  </cols>
  <sheetData>
    <row r="1" spans="1:14" s="33" customFormat="1" ht="12" customHeight="1">
      <c r="A1" s="191" t="s">
        <v>669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54">
        <v>12.8093</v>
      </c>
    </row>
    <row r="2" spans="1:13" s="33" customFormat="1" ht="12" customHeight="1">
      <c r="A2" s="190" t="s">
        <v>527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32"/>
    </row>
    <row r="3" spans="1:13" s="33" customFormat="1" ht="12" customHeight="1">
      <c r="A3" s="191" t="s">
        <v>418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s="33" customFormat="1" ht="12" customHeight="1">
      <c r="A4" s="192" t="s">
        <v>412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32"/>
    </row>
    <row r="5" spans="1:13" s="33" customFormat="1" ht="12" customHeight="1">
      <c r="A5" s="187" t="s">
        <v>670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s="33" customFormat="1" ht="12" customHeight="1">
      <c r="A6" s="190" t="s">
        <v>685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32"/>
    </row>
    <row r="7" spans="1:13" ht="11.25">
      <c r="A7" s="194" t="s">
        <v>528</v>
      </c>
      <c r="B7" s="194"/>
      <c r="C7" s="194"/>
      <c r="D7" s="196" t="s">
        <v>529</v>
      </c>
      <c r="E7" s="196"/>
      <c r="F7" s="196"/>
      <c r="G7" s="197" t="s">
        <v>530</v>
      </c>
      <c r="H7" s="196" t="s">
        <v>531</v>
      </c>
      <c r="I7" s="196"/>
      <c r="J7" s="93"/>
      <c r="K7" s="196" t="s">
        <v>532</v>
      </c>
      <c r="L7" s="196"/>
      <c r="M7" s="74"/>
    </row>
    <row r="8" spans="1:13" ht="33.75">
      <c r="A8" s="194"/>
      <c r="B8" s="194"/>
      <c r="C8" s="194"/>
      <c r="D8" s="173" t="s">
        <v>426</v>
      </c>
      <c r="E8" s="173" t="s">
        <v>671</v>
      </c>
      <c r="F8" s="93" t="s">
        <v>533</v>
      </c>
      <c r="G8" s="197"/>
      <c r="H8" s="93" t="s">
        <v>534</v>
      </c>
      <c r="I8" s="173" t="s">
        <v>672</v>
      </c>
      <c r="J8" s="93"/>
      <c r="K8" s="93" t="s">
        <v>535</v>
      </c>
      <c r="L8" s="93" t="s">
        <v>536</v>
      </c>
      <c r="M8" s="74"/>
    </row>
    <row r="9" spans="1:13" ht="11.25">
      <c r="A9" s="195"/>
      <c r="B9" s="195"/>
      <c r="C9" s="195"/>
      <c r="D9" s="110" t="s">
        <v>432</v>
      </c>
      <c r="E9" s="110" t="s">
        <v>537</v>
      </c>
      <c r="F9" s="111" t="s">
        <v>538</v>
      </c>
      <c r="G9" s="110" t="s">
        <v>539</v>
      </c>
      <c r="H9" s="111" t="s">
        <v>540</v>
      </c>
      <c r="I9" s="111" t="s">
        <v>541</v>
      </c>
      <c r="J9" s="112"/>
      <c r="K9" s="110" t="s">
        <v>542</v>
      </c>
      <c r="L9" s="110" t="s">
        <v>543</v>
      </c>
      <c r="M9" s="74"/>
    </row>
    <row r="10" spans="1:14" s="46" customFormat="1" ht="15" customHeight="1">
      <c r="A10" s="198" t="s">
        <v>431</v>
      </c>
      <c r="B10" s="198"/>
      <c r="C10" s="198"/>
      <c r="D10" s="141">
        <v>364057.5885845983</v>
      </c>
      <c r="E10" s="141">
        <v>361021.18375587335</v>
      </c>
      <c r="F10" s="141">
        <v>-0.8340451961268229</v>
      </c>
      <c r="G10" s="141">
        <v>322677.3412007437</v>
      </c>
      <c r="H10" s="141">
        <v>211904.35589954283</v>
      </c>
      <c r="I10" s="142">
        <v>58.69582324643724</v>
      </c>
      <c r="J10" s="144"/>
      <c r="K10" s="141">
        <v>67746.9798677396</v>
      </c>
      <c r="L10" s="141">
        <v>144157.37603180326</v>
      </c>
      <c r="M10" s="145"/>
      <c r="N10" s="47"/>
    </row>
    <row r="11" spans="1:14" s="46" customFormat="1" ht="15" customHeight="1">
      <c r="A11" s="199" t="s">
        <v>544</v>
      </c>
      <c r="B11" s="199"/>
      <c r="C11" s="199"/>
      <c r="D11" s="141">
        <v>256571.330609769</v>
      </c>
      <c r="E11" s="141">
        <v>253534.92578211025</v>
      </c>
      <c r="F11" s="141">
        <v>-1.1834544492724177</v>
      </c>
      <c r="G11" s="141">
        <v>216056.98737332836</v>
      </c>
      <c r="H11" s="141">
        <v>138374.26007714283</v>
      </c>
      <c r="I11" s="142">
        <v>54.577987490395174</v>
      </c>
      <c r="J11" s="146"/>
      <c r="K11" s="141">
        <v>57290.8635614396</v>
      </c>
      <c r="L11" s="141">
        <v>81083.39651570325</v>
      </c>
      <c r="M11" s="145"/>
      <c r="N11" s="147"/>
    </row>
    <row r="12" spans="1:14" ht="12.75" customHeight="1">
      <c r="A12" s="103">
        <v>1</v>
      </c>
      <c r="B12" s="104" t="s">
        <v>0</v>
      </c>
      <c r="C12" s="105" t="s">
        <v>1</v>
      </c>
      <c r="D12" s="114">
        <v>1323.6618248</v>
      </c>
      <c r="E12" s="114">
        <v>1323.6618248000002</v>
      </c>
      <c r="F12" s="115">
        <v>0</v>
      </c>
      <c r="G12" s="114">
        <v>1323.6618248000002</v>
      </c>
      <c r="H12" s="114">
        <v>132.65311080000012</v>
      </c>
      <c r="I12" s="116">
        <v>10.021676859952008</v>
      </c>
      <c r="J12" s="115"/>
      <c r="K12" s="114">
        <v>0</v>
      </c>
      <c r="L12" s="114">
        <v>132.65311080000012</v>
      </c>
      <c r="M12" s="117"/>
      <c r="N12" s="87"/>
    </row>
    <row r="13" spans="1:14" ht="12.75" customHeight="1">
      <c r="A13" s="103">
        <v>2</v>
      </c>
      <c r="B13" s="104" t="s">
        <v>2</v>
      </c>
      <c r="C13" s="105" t="s">
        <v>3</v>
      </c>
      <c r="D13" s="114">
        <v>3552.8638559709852</v>
      </c>
      <c r="E13" s="114">
        <v>3552.8638554745003</v>
      </c>
      <c r="F13" s="115">
        <v>-1.397421556248446E-08</v>
      </c>
      <c r="G13" s="114">
        <v>3552.8638554745003</v>
      </c>
      <c r="H13" s="114">
        <v>639.3130659275571</v>
      </c>
      <c r="I13" s="116">
        <v>17.994302397556243</v>
      </c>
      <c r="J13" s="115"/>
      <c r="K13" s="114">
        <v>0</v>
      </c>
      <c r="L13" s="114">
        <v>639.3130659275571</v>
      </c>
      <c r="M13" s="117"/>
      <c r="N13" s="113"/>
    </row>
    <row r="14" spans="1:14" ht="12.75" customHeight="1">
      <c r="A14" s="103">
        <v>3</v>
      </c>
      <c r="B14" s="104" t="s">
        <v>4</v>
      </c>
      <c r="C14" s="105" t="s">
        <v>5</v>
      </c>
      <c r="D14" s="114">
        <v>351.8313143409845</v>
      </c>
      <c r="E14" s="114">
        <v>351.8313138445</v>
      </c>
      <c r="F14" s="115">
        <v>-1.411143415452898E-07</v>
      </c>
      <c r="G14" s="114">
        <v>351.8313138445</v>
      </c>
      <c r="H14" s="114">
        <v>93.96767323122957</v>
      </c>
      <c r="I14" s="116">
        <v>26.70816085255014</v>
      </c>
      <c r="J14" s="115"/>
      <c r="K14" s="114">
        <v>0</v>
      </c>
      <c r="L14" s="114">
        <v>93.96767323122957</v>
      </c>
      <c r="M14" s="117"/>
      <c r="N14" s="87"/>
    </row>
    <row r="15" spans="1:13" ht="12.75" customHeight="1">
      <c r="A15" s="103">
        <v>4</v>
      </c>
      <c r="B15" s="104" t="s">
        <v>2</v>
      </c>
      <c r="C15" s="105" t="s">
        <v>6</v>
      </c>
      <c r="D15" s="114">
        <v>4240.991441078597</v>
      </c>
      <c r="E15" s="114">
        <v>4240.991440769312</v>
      </c>
      <c r="F15" s="115">
        <v>-7.2927406336020795E-09</v>
      </c>
      <c r="G15" s="114">
        <v>4240.991440769312</v>
      </c>
      <c r="H15" s="114">
        <v>750.4571909793002</v>
      </c>
      <c r="I15" s="116">
        <v>17.695324347157086</v>
      </c>
      <c r="J15" s="115"/>
      <c r="K15" s="114">
        <v>0</v>
      </c>
      <c r="L15" s="114">
        <v>750.4571909793002</v>
      </c>
      <c r="M15" s="117"/>
    </row>
    <row r="16" spans="1:14" ht="12.75" customHeight="1">
      <c r="A16" s="103">
        <v>5</v>
      </c>
      <c r="B16" s="104" t="s">
        <v>7</v>
      </c>
      <c r="C16" s="105" t="s">
        <v>8</v>
      </c>
      <c r="D16" s="114">
        <v>784.8469850707907</v>
      </c>
      <c r="E16" s="114">
        <v>784.8469851928771</v>
      </c>
      <c r="F16" s="115">
        <v>1.5555443155790272E-08</v>
      </c>
      <c r="G16" s="114">
        <v>784.8469851928771</v>
      </c>
      <c r="H16" s="114">
        <v>0.0026452485429764466</v>
      </c>
      <c r="I16" s="116">
        <v>0.0003370400336476254</v>
      </c>
      <c r="J16" s="115"/>
      <c r="K16" s="114">
        <v>0</v>
      </c>
      <c r="L16" s="114">
        <v>0.0026452485429764466</v>
      </c>
      <c r="M16" s="117"/>
      <c r="N16" s="87"/>
    </row>
    <row r="17" spans="1:13" ht="12.75" customHeight="1">
      <c r="A17" s="103">
        <v>6</v>
      </c>
      <c r="B17" s="104" t="s">
        <v>2</v>
      </c>
      <c r="C17" s="105" t="s">
        <v>9</v>
      </c>
      <c r="D17" s="114">
        <v>3943.3860442480004</v>
      </c>
      <c r="E17" s="114">
        <v>3943.3860442480004</v>
      </c>
      <c r="F17" s="115">
        <v>0</v>
      </c>
      <c r="G17" s="114">
        <v>3943.3860442480004</v>
      </c>
      <c r="H17" s="114">
        <v>2087.0747436270412</v>
      </c>
      <c r="I17" s="116">
        <v>52.9259555166135</v>
      </c>
      <c r="J17" s="115"/>
      <c r="K17" s="114">
        <v>0</v>
      </c>
      <c r="L17" s="114">
        <v>2087.0747436270412</v>
      </c>
      <c r="M17" s="117"/>
    </row>
    <row r="18" spans="1:14" ht="12.75" customHeight="1">
      <c r="A18" s="103">
        <v>7</v>
      </c>
      <c r="B18" s="104" t="s">
        <v>10</v>
      </c>
      <c r="C18" s="105" t="s">
        <v>11</v>
      </c>
      <c r="D18" s="114">
        <v>8982.135489147984</v>
      </c>
      <c r="E18" s="114">
        <v>8982.1354886515</v>
      </c>
      <c r="F18" s="115">
        <v>-5.527454050024971E-09</v>
      </c>
      <c r="G18" s="114">
        <v>8982.1354886515</v>
      </c>
      <c r="H18" s="114">
        <v>1787.5711097011176</v>
      </c>
      <c r="I18" s="116">
        <v>19.901404426148197</v>
      </c>
      <c r="J18" s="115"/>
      <c r="K18" s="114">
        <v>0</v>
      </c>
      <c r="L18" s="114">
        <v>1787.5711097011176</v>
      </c>
      <c r="M18" s="117"/>
      <c r="N18" s="87"/>
    </row>
    <row r="19" spans="1:13" ht="12.75" customHeight="1">
      <c r="A19" s="103">
        <v>9</v>
      </c>
      <c r="B19" s="104" t="s">
        <v>12</v>
      </c>
      <c r="C19" s="105" t="s">
        <v>13</v>
      </c>
      <c r="D19" s="114">
        <v>1281.1723906817906</v>
      </c>
      <c r="E19" s="114">
        <v>1281.172390803877</v>
      </c>
      <c r="F19" s="115">
        <v>9.529287581244716E-09</v>
      </c>
      <c r="G19" s="114">
        <v>1281.172390803877</v>
      </c>
      <c r="H19" s="114">
        <v>0</v>
      </c>
      <c r="I19" s="116">
        <v>0</v>
      </c>
      <c r="J19" s="115"/>
      <c r="K19" s="114">
        <v>0</v>
      </c>
      <c r="L19" s="114">
        <v>0</v>
      </c>
      <c r="M19" s="117"/>
    </row>
    <row r="20" spans="1:14" ht="12.75" customHeight="1">
      <c r="A20" s="103">
        <v>10</v>
      </c>
      <c r="B20" s="104" t="s">
        <v>12</v>
      </c>
      <c r="C20" s="105" t="s">
        <v>14</v>
      </c>
      <c r="D20" s="114">
        <v>1699.382573008194</v>
      </c>
      <c r="E20" s="114">
        <v>1699.3825723896227</v>
      </c>
      <c r="F20" s="115">
        <v>-3.639975432179199E-08</v>
      </c>
      <c r="G20" s="114">
        <v>1699.3825723896227</v>
      </c>
      <c r="H20" s="114">
        <v>478.3019072485429</v>
      </c>
      <c r="I20" s="116">
        <v>28.145628595918136</v>
      </c>
      <c r="J20" s="115"/>
      <c r="K20" s="114">
        <v>0</v>
      </c>
      <c r="L20" s="114">
        <v>478.3019072485429</v>
      </c>
      <c r="M20" s="117"/>
      <c r="N20" s="87"/>
    </row>
    <row r="21" spans="1:13" ht="12.75" customHeight="1">
      <c r="A21" s="103">
        <v>11</v>
      </c>
      <c r="B21" s="104" t="s">
        <v>12</v>
      </c>
      <c r="C21" s="105" t="s">
        <v>15</v>
      </c>
      <c r="D21" s="114">
        <v>1410.6173993881937</v>
      </c>
      <c r="E21" s="114">
        <v>1363.0317847685</v>
      </c>
      <c r="F21" s="115">
        <v>-3.373389172736154</v>
      </c>
      <c r="G21" s="114">
        <v>1363.0317847685</v>
      </c>
      <c r="H21" s="114">
        <v>0</v>
      </c>
      <c r="I21" s="116">
        <v>0</v>
      </c>
      <c r="J21" s="115"/>
      <c r="K21" s="114">
        <v>0</v>
      </c>
      <c r="L21" s="114">
        <v>0</v>
      </c>
      <c r="M21" s="117"/>
    </row>
    <row r="22" spans="1:14" ht="12.75" customHeight="1">
      <c r="A22" s="103">
        <v>12</v>
      </c>
      <c r="B22" s="104" t="s">
        <v>16</v>
      </c>
      <c r="C22" s="105" t="s">
        <v>17</v>
      </c>
      <c r="D22" s="114">
        <v>2243.9082981408064</v>
      </c>
      <c r="E22" s="114">
        <v>2243.9082987593774</v>
      </c>
      <c r="F22" s="115">
        <v>2.756668493475445E-08</v>
      </c>
      <c r="G22" s="114">
        <v>2243.9082987593774</v>
      </c>
      <c r="H22" s="114">
        <v>1234.840877524415</v>
      </c>
      <c r="I22" s="116">
        <v>55.03080844289134</v>
      </c>
      <c r="J22" s="115"/>
      <c r="K22" s="114">
        <v>0</v>
      </c>
      <c r="L22" s="114">
        <v>1234.840877524415</v>
      </c>
      <c r="M22" s="117"/>
      <c r="N22" s="87"/>
    </row>
    <row r="23" spans="1:13" ht="12.75" customHeight="1">
      <c r="A23" s="103">
        <v>13</v>
      </c>
      <c r="B23" s="104" t="s">
        <v>16</v>
      </c>
      <c r="C23" s="105" t="s">
        <v>18</v>
      </c>
      <c r="D23" s="114">
        <v>648.879544354403</v>
      </c>
      <c r="E23" s="114">
        <v>648.8795446636885</v>
      </c>
      <c r="F23" s="115">
        <v>4.766454253513075E-08</v>
      </c>
      <c r="G23" s="114">
        <v>648.8795446636885</v>
      </c>
      <c r="H23" s="114">
        <v>125.71413365980004</v>
      </c>
      <c r="I23" s="116">
        <v>19.374032467760582</v>
      </c>
      <c r="J23" s="115"/>
      <c r="K23" s="114">
        <v>0</v>
      </c>
      <c r="L23" s="114">
        <v>125.71413365980004</v>
      </c>
      <c r="M23" s="117"/>
    </row>
    <row r="24" spans="1:14" ht="12.75" customHeight="1">
      <c r="A24" s="103">
        <v>14</v>
      </c>
      <c r="B24" s="104" t="s">
        <v>16</v>
      </c>
      <c r="C24" s="105" t="s">
        <v>19</v>
      </c>
      <c r="D24" s="114">
        <v>432.8883721050001</v>
      </c>
      <c r="E24" s="114">
        <v>432.4429286975</v>
      </c>
      <c r="F24" s="115">
        <v>-0.10290029397972944</v>
      </c>
      <c r="G24" s="114">
        <v>432.4429286975</v>
      </c>
      <c r="H24" s="114">
        <v>0</v>
      </c>
      <c r="I24" s="116">
        <v>0</v>
      </c>
      <c r="J24" s="115"/>
      <c r="K24" s="114">
        <v>0</v>
      </c>
      <c r="L24" s="114">
        <v>0</v>
      </c>
      <c r="M24" s="117"/>
      <c r="N24" s="87"/>
    </row>
    <row r="25" spans="1:13" ht="12.75" customHeight="1">
      <c r="A25" s="103">
        <v>15</v>
      </c>
      <c r="B25" s="104" t="s">
        <v>16</v>
      </c>
      <c r="C25" s="105" t="s">
        <v>20</v>
      </c>
      <c r="D25" s="114">
        <v>805.0458808735814</v>
      </c>
      <c r="E25" s="114">
        <v>805.0458800678115</v>
      </c>
      <c r="F25" s="115">
        <v>-1.000899345626749E-07</v>
      </c>
      <c r="G25" s="114">
        <v>805.0458800678115</v>
      </c>
      <c r="H25" s="114">
        <v>0</v>
      </c>
      <c r="I25" s="116">
        <v>0</v>
      </c>
      <c r="J25" s="115"/>
      <c r="K25" s="114">
        <v>0</v>
      </c>
      <c r="L25" s="114">
        <v>0</v>
      </c>
      <c r="M25" s="117"/>
    </row>
    <row r="26" spans="1:14" ht="12.75" customHeight="1">
      <c r="A26" s="103">
        <v>16</v>
      </c>
      <c r="B26" s="104" t="s">
        <v>16</v>
      </c>
      <c r="C26" s="105" t="s">
        <v>21</v>
      </c>
      <c r="D26" s="114">
        <v>928.8145763779845</v>
      </c>
      <c r="E26" s="114">
        <v>928.8145758815001</v>
      </c>
      <c r="F26" s="115">
        <v>-5.3453547366189014E-08</v>
      </c>
      <c r="G26" s="114">
        <v>928.8145758815001</v>
      </c>
      <c r="H26" s="114">
        <v>294.05381963405716</v>
      </c>
      <c r="I26" s="116">
        <v>31.65904447128025</v>
      </c>
      <c r="J26" s="115"/>
      <c r="K26" s="114">
        <v>0</v>
      </c>
      <c r="L26" s="114">
        <v>294.05381963405716</v>
      </c>
      <c r="M26" s="117"/>
      <c r="N26" s="87"/>
    </row>
    <row r="27" spans="1:13" ht="12.75" customHeight="1">
      <c r="A27" s="103">
        <v>17</v>
      </c>
      <c r="B27" s="104" t="s">
        <v>12</v>
      </c>
      <c r="C27" s="105" t="s">
        <v>23</v>
      </c>
      <c r="D27" s="114">
        <v>570.5763957302094</v>
      </c>
      <c r="E27" s="114">
        <v>570.576395608123</v>
      </c>
      <c r="F27" s="115">
        <v>-2.1397013938440068E-08</v>
      </c>
      <c r="G27" s="114">
        <v>570.576395608123</v>
      </c>
      <c r="H27" s="114">
        <v>-0.6127291508031373</v>
      </c>
      <c r="I27" s="116">
        <v>-0.10738774956683718</v>
      </c>
      <c r="J27" s="115"/>
      <c r="K27" s="114">
        <v>0</v>
      </c>
      <c r="L27" s="114">
        <v>-0.6127291508031373</v>
      </c>
      <c r="M27" s="117"/>
    </row>
    <row r="28" spans="1:14" ht="12.75" customHeight="1">
      <c r="A28" s="103">
        <v>18</v>
      </c>
      <c r="B28" s="104" t="s">
        <v>12</v>
      </c>
      <c r="C28" s="105" t="s">
        <v>24</v>
      </c>
      <c r="D28" s="114">
        <v>527.1879662122093</v>
      </c>
      <c r="E28" s="114">
        <v>527.187966090123</v>
      </c>
      <c r="F28" s="115">
        <v>-2.3158008843893185E-08</v>
      </c>
      <c r="G28" s="114">
        <v>527.187966090123</v>
      </c>
      <c r="H28" s="114">
        <v>-0.43337166699393603</v>
      </c>
      <c r="I28" s="116">
        <v>-0.08220439290525287</v>
      </c>
      <c r="J28" s="115"/>
      <c r="K28" s="114">
        <v>0</v>
      </c>
      <c r="L28" s="114">
        <v>-0.43337166699393603</v>
      </c>
      <c r="M28" s="117"/>
      <c r="N28" s="87"/>
    </row>
    <row r="29" spans="1:13" ht="12.75" customHeight="1">
      <c r="A29" s="103">
        <v>19</v>
      </c>
      <c r="B29" s="104" t="s">
        <v>12</v>
      </c>
      <c r="C29" s="105" t="s">
        <v>25</v>
      </c>
      <c r="D29" s="114">
        <v>354.555275536</v>
      </c>
      <c r="E29" s="114">
        <v>354.555275536</v>
      </c>
      <c r="F29" s="115">
        <v>0</v>
      </c>
      <c r="G29" s="114">
        <v>354.555275536</v>
      </c>
      <c r="H29" s="114">
        <v>0.14814096352299205</v>
      </c>
      <c r="I29" s="116">
        <v>0.04178219130967365</v>
      </c>
      <c r="J29" s="115"/>
      <c r="K29" s="114">
        <v>0</v>
      </c>
      <c r="L29" s="114">
        <v>0.14814096352299205</v>
      </c>
      <c r="M29" s="117"/>
    </row>
    <row r="30" spans="1:14" ht="12.75" customHeight="1">
      <c r="A30" s="103">
        <v>20</v>
      </c>
      <c r="B30" s="104" t="s">
        <v>12</v>
      </c>
      <c r="C30" s="105" t="s">
        <v>545</v>
      </c>
      <c r="D30" s="114">
        <v>361.48369781300005</v>
      </c>
      <c r="E30" s="114">
        <v>361.48369781300005</v>
      </c>
      <c r="F30" s="115">
        <v>0</v>
      </c>
      <c r="G30" s="114">
        <v>361.48369781300005</v>
      </c>
      <c r="H30" s="114">
        <v>-0.020873522908062957</v>
      </c>
      <c r="I30" s="116">
        <v>-0.005774402285455508</v>
      </c>
      <c r="J30" s="115"/>
      <c r="K30" s="114">
        <v>0</v>
      </c>
      <c r="L30" s="114">
        <v>-0.020873522908062957</v>
      </c>
      <c r="M30" s="117"/>
      <c r="N30" s="87"/>
    </row>
    <row r="31" spans="1:13" ht="12.75" customHeight="1">
      <c r="A31" s="103">
        <v>21</v>
      </c>
      <c r="B31" s="104" t="s">
        <v>16</v>
      </c>
      <c r="C31" s="105" t="s">
        <v>26</v>
      </c>
      <c r="D31" s="114">
        <v>467.26583044340305</v>
      </c>
      <c r="E31" s="114">
        <v>467.26583075268854</v>
      </c>
      <c r="F31" s="115">
        <v>6.61904806520397E-08</v>
      </c>
      <c r="G31" s="114">
        <v>467.26583075268854</v>
      </c>
      <c r="H31" s="114">
        <v>0.3941658582049181</v>
      </c>
      <c r="I31" s="116">
        <v>0.08435580610933645</v>
      </c>
      <c r="J31" s="115"/>
      <c r="K31" s="114">
        <v>0</v>
      </c>
      <c r="L31" s="114">
        <v>0.3941658582049181</v>
      </c>
      <c r="M31" s="117"/>
    </row>
    <row r="32" spans="1:14" ht="12.75" customHeight="1">
      <c r="A32" s="103">
        <v>22</v>
      </c>
      <c r="B32" s="104" t="s">
        <v>16</v>
      </c>
      <c r="C32" s="105" t="s">
        <v>27</v>
      </c>
      <c r="D32" s="114">
        <v>576.2775977000001</v>
      </c>
      <c r="E32" s="114">
        <v>576.2775977000001</v>
      </c>
      <c r="F32" s="115">
        <v>0</v>
      </c>
      <c r="G32" s="114">
        <v>576.2775977000001</v>
      </c>
      <c r="H32" s="114">
        <v>-0.12681091716292764</v>
      </c>
      <c r="I32" s="116">
        <v>-0.02200517904375369</v>
      </c>
      <c r="J32" s="115"/>
      <c r="K32" s="114">
        <v>0</v>
      </c>
      <c r="L32" s="114">
        <v>-0.12681091716292764</v>
      </c>
      <c r="M32" s="117"/>
      <c r="N32" s="87"/>
    </row>
    <row r="33" spans="1:13" ht="12.75" customHeight="1">
      <c r="A33" s="103">
        <v>23</v>
      </c>
      <c r="B33" s="104" t="s">
        <v>16</v>
      </c>
      <c r="C33" s="105" t="s">
        <v>28</v>
      </c>
      <c r="D33" s="114">
        <v>311.769011211</v>
      </c>
      <c r="E33" s="114">
        <v>311.769011211</v>
      </c>
      <c r="F33" s="115">
        <v>0</v>
      </c>
      <c r="G33" s="114">
        <v>311.769011211</v>
      </c>
      <c r="H33" s="114">
        <v>0.06843547855207194</v>
      </c>
      <c r="I33" s="116">
        <v>0.021950699425272883</v>
      </c>
      <c r="J33" s="115"/>
      <c r="K33" s="114">
        <v>0</v>
      </c>
      <c r="L33" s="114">
        <v>0.06843547855207194</v>
      </c>
      <c r="M33" s="117"/>
    </row>
    <row r="34" spans="1:14" ht="12.75" customHeight="1">
      <c r="A34" s="103">
        <v>24</v>
      </c>
      <c r="B34" s="104" t="s">
        <v>16</v>
      </c>
      <c r="C34" s="105" t="s">
        <v>29</v>
      </c>
      <c r="D34" s="114">
        <v>565.2817232095969</v>
      </c>
      <c r="E34" s="114">
        <v>565.2817229003115</v>
      </c>
      <c r="F34" s="115">
        <v>-5.471349595609354E-08</v>
      </c>
      <c r="G34" s="114">
        <v>565.2817229003115</v>
      </c>
      <c r="H34" s="114">
        <v>0.22436167842905477</v>
      </c>
      <c r="I34" s="116">
        <v>0.039690241049704235</v>
      </c>
      <c r="J34" s="115"/>
      <c r="K34" s="114">
        <v>0</v>
      </c>
      <c r="L34" s="114">
        <v>0.22436167842905477</v>
      </c>
      <c r="M34" s="117"/>
      <c r="N34" s="87"/>
    </row>
    <row r="35" spans="1:13" ht="12.75" customHeight="1">
      <c r="A35" s="103">
        <v>25</v>
      </c>
      <c r="B35" s="104" t="s">
        <v>0</v>
      </c>
      <c r="C35" s="74" t="s">
        <v>546</v>
      </c>
      <c r="D35" s="114">
        <v>1683.4143069922093</v>
      </c>
      <c r="E35" s="114">
        <v>1683.414306870123</v>
      </c>
      <c r="F35" s="115">
        <v>-7.2522965410826146E-09</v>
      </c>
      <c r="G35" s="114">
        <v>1683.4142816715</v>
      </c>
      <c r="H35" s="114">
        <v>287.29011678980396</v>
      </c>
      <c r="I35" s="116">
        <v>17.065918687833076</v>
      </c>
      <c r="J35" s="115"/>
      <c r="K35" s="114">
        <v>0</v>
      </c>
      <c r="L35" s="114">
        <v>287.29011678980396</v>
      </c>
      <c r="M35" s="117"/>
    </row>
    <row r="36" spans="1:15" ht="12.75" customHeight="1">
      <c r="A36" s="103">
        <v>26</v>
      </c>
      <c r="B36" s="104" t="s">
        <v>31</v>
      </c>
      <c r="C36" s="105" t="s">
        <v>448</v>
      </c>
      <c r="D36" s="114">
        <v>1470.7099623970155</v>
      </c>
      <c r="E36" s="114">
        <v>1470.7099618435575</v>
      </c>
      <c r="F36" s="115">
        <v>-3.7632034377566015E-08</v>
      </c>
      <c r="G36" s="114">
        <v>1470.7099628935</v>
      </c>
      <c r="H36" s="114">
        <v>488.4248727476998</v>
      </c>
      <c r="I36" s="116">
        <v>33.21014240873515</v>
      </c>
      <c r="J36" s="115"/>
      <c r="K36" s="114">
        <v>0</v>
      </c>
      <c r="L36" s="114">
        <v>488.4248727476998</v>
      </c>
      <c r="M36" s="117"/>
      <c r="N36" s="87"/>
      <c r="O36" s="118"/>
    </row>
    <row r="37" spans="1:13" ht="12.75" customHeight="1">
      <c r="A37" s="103">
        <v>27</v>
      </c>
      <c r="B37" s="104" t="s">
        <v>12</v>
      </c>
      <c r="C37" s="105" t="s">
        <v>32</v>
      </c>
      <c r="D37" s="114">
        <v>1561.9233095794186</v>
      </c>
      <c r="E37" s="114">
        <v>1561.9233103851886</v>
      </c>
      <c r="F37" s="115">
        <v>5.158831584139989E-08</v>
      </c>
      <c r="G37" s="114">
        <v>1561.9233103851886</v>
      </c>
      <c r="H37" s="114">
        <v>136.98157745024196</v>
      </c>
      <c r="I37" s="116">
        <v>8.770057821626382</v>
      </c>
      <c r="J37" s="115"/>
      <c r="K37" s="114">
        <v>0</v>
      </c>
      <c r="L37" s="114">
        <v>136.98157745024196</v>
      </c>
      <c r="M37" s="117"/>
    </row>
    <row r="38" spans="1:14" ht="12.75" customHeight="1">
      <c r="A38" s="103">
        <v>28</v>
      </c>
      <c r="B38" s="104" t="s">
        <v>12</v>
      </c>
      <c r="C38" s="74" t="s">
        <v>547</v>
      </c>
      <c r="D38" s="114">
        <v>4275.257599508597</v>
      </c>
      <c r="E38" s="114">
        <v>4275.257599199312</v>
      </c>
      <c r="F38" s="115">
        <v>-7.234319809867884E-09</v>
      </c>
      <c r="G38" s="114">
        <v>4275.257599199312</v>
      </c>
      <c r="H38" s="114">
        <v>255.1513309958807</v>
      </c>
      <c r="I38" s="116">
        <v>5.968092566952375</v>
      </c>
      <c r="J38" s="115"/>
      <c r="K38" s="114">
        <v>0</v>
      </c>
      <c r="L38" s="114">
        <v>255.1513309958807</v>
      </c>
      <c r="M38" s="117"/>
      <c r="N38" s="87"/>
    </row>
    <row r="39" spans="1:15" ht="12.75" customHeight="1">
      <c r="A39" s="103">
        <v>29</v>
      </c>
      <c r="B39" s="104" t="s">
        <v>12</v>
      </c>
      <c r="C39" s="105" t="s">
        <v>33</v>
      </c>
      <c r="D39" s="114">
        <v>571.6306527545969</v>
      </c>
      <c r="E39" s="114">
        <v>571.6306534952541</v>
      </c>
      <c r="F39" s="115">
        <v>1.2956920159012952E-07</v>
      </c>
      <c r="G39" s="114">
        <v>571.6306524453115</v>
      </c>
      <c r="H39" s="114">
        <v>49.28726421439104</v>
      </c>
      <c r="I39" s="116">
        <v>8.622222043730941</v>
      </c>
      <c r="J39" s="115"/>
      <c r="K39" s="114">
        <v>0</v>
      </c>
      <c r="L39" s="114">
        <v>49.28726421439104</v>
      </c>
      <c r="M39" s="117"/>
      <c r="O39" s="37"/>
    </row>
    <row r="40" spans="1:14" ht="12.75" customHeight="1">
      <c r="A40" s="103">
        <v>30</v>
      </c>
      <c r="B40" s="104" t="s">
        <v>12</v>
      </c>
      <c r="C40" s="78" t="s">
        <v>548</v>
      </c>
      <c r="D40" s="114">
        <v>1686.8668492555971</v>
      </c>
      <c r="E40" s="114">
        <v>1686.8668489463114</v>
      </c>
      <c r="F40" s="115">
        <v>-1.83349158078272E-08</v>
      </c>
      <c r="G40" s="114">
        <v>1686.8668489463114</v>
      </c>
      <c r="H40" s="114">
        <v>195.28190263500446</v>
      </c>
      <c r="I40" s="116">
        <v>11.576604446105856</v>
      </c>
      <c r="J40" s="115"/>
      <c r="K40" s="114">
        <v>0</v>
      </c>
      <c r="L40" s="114">
        <v>195.28190263500446</v>
      </c>
      <c r="M40" s="117"/>
      <c r="N40" s="87"/>
    </row>
    <row r="41" spans="1:16" ht="12.75" customHeight="1">
      <c r="A41" s="94">
        <v>31</v>
      </c>
      <c r="B41" s="95" t="s">
        <v>12</v>
      </c>
      <c r="C41" s="72" t="s">
        <v>549</v>
      </c>
      <c r="D41" s="97">
        <v>3529.363990649597</v>
      </c>
      <c r="E41" s="114">
        <v>3529.363990340312</v>
      </c>
      <c r="F41" s="98">
        <v>-8.763194614402892E-09</v>
      </c>
      <c r="G41" s="97">
        <v>3529.363977741001</v>
      </c>
      <c r="H41" s="97">
        <v>755.632673637076</v>
      </c>
      <c r="I41" s="99">
        <v>21.40988222538689</v>
      </c>
      <c r="J41" s="98"/>
      <c r="K41" s="114">
        <v>0</v>
      </c>
      <c r="L41" s="114">
        <v>755.632673637076</v>
      </c>
      <c r="M41" s="117"/>
      <c r="P41" s="97"/>
    </row>
    <row r="42" spans="1:14" ht="12.75" customHeight="1">
      <c r="A42" s="103">
        <v>32</v>
      </c>
      <c r="B42" s="104" t="s">
        <v>16</v>
      </c>
      <c r="C42" s="105" t="s">
        <v>34</v>
      </c>
      <c r="D42" s="114">
        <v>823.6372859849845</v>
      </c>
      <c r="E42" s="114">
        <v>823.6372854885001</v>
      </c>
      <c r="F42" s="115">
        <v>-6.027948984410614E-08</v>
      </c>
      <c r="G42" s="114">
        <v>823.6372602898771</v>
      </c>
      <c r="H42" s="114">
        <v>51.07830998428894</v>
      </c>
      <c r="I42" s="116">
        <v>6.201553873801906</v>
      </c>
      <c r="J42" s="115"/>
      <c r="K42" s="114">
        <v>0</v>
      </c>
      <c r="L42" s="114">
        <v>51.07830998428894</v>
      </c>
      <c r="M42" s="117"/>
      <c r="N42" s="87"/>
    </row>
    <row r="43" spans="1:13" ht="12.75" customHeight="1">
      <c r="A43" s="103">
        <v>33</v>
      </c>
      <c r="B43" s="104" t="s">
        <v>16</v>
      </c>
      <c r="C43" s="105" t="s">
        <v>550</v>
      </c>
      <c r="D43" s="114">
        <v>993.9165885151783</v>
      </c>
      <c r="E43" s="114">
        <v>993.9165874001231</v>
      </c>
      <c r="F43" s="115">
        <v>-1.1218800466394896E-07</v>
      </c>
      <c r="G43" s="114">
        <v>993.9165874001231</v>
      </c>
      <c r="H43" s="114">
        <v>150.31190943369302</v>
      </c>
      <c r="I43" s="116">
        <v>15.123191557440185</v>
      </c>
      <c r="J43" s="115"/>
      <c r="K43" s="114">
        <v>0</v>
      </c>
      <c r="L43" s="114">
        <v>150.31190943369302</v>
      </c>
      <c r="M43" s="117"/>
    </row>
    <row r="44" spans="1:14" s="35" customFormat="1" ht="12.75" customHeight="1">
      <c r="A44" s="94">
        <v>34</v>
      </c>
      <c r="B44" s="95" t="s">
        <v>16</v>
      </c>
      <c r="C44" s="96" t="s">
        <v>35</v>
      </c>
      <c r="D44" s="97">
        <v>928.6090764801937</v>
      </c>
      <c r="E44" s="114">
        <v>928.609075861623</v>
      </c>
      <c r="F44" s="98">
        <v>-6.661261409135477E-08</v>
      </c>
      <c r="G44" s="97">
        <v>928.609075861623</v>
      </c>
      <c r="H44" s="97">
        <v>19.38526004108404</v>
      </c>
      <c r="I44" s="99">
        <v>2.0875587526534947</v>
      </c>
      <c r="J44" s="98"/>
      <c r="K44" s="114">
        <v>0</v>
      </c>
      <c r="L44" s="114">
        <v>19.38526004108404</v>
      </c>
      <c r="M44" s="73"/>
      <c r="N44" s="119"/>
    </row>
    <row r="45" spans="1:13" ht="12.75" customHeight="1">
      <c r="A45" s="94">
        <v>35</v>
      </c>
      <c r="B45" s="95" t="s">
        <v>16</v>
      </c>
      <c r="C45" s="96" t="s">
        <v>36</v>
      </c>
      <c r="D45" s="97">
        <v>518.7441660123876</v>
      </c>
      <c r="E45" s="114">
        <v>518.7441658251886</v>
      </c>
      <c r="F45" s="115">
        <v>-3.608697340951039E-08</v>
      </c>
      <c r="G45" s="97">
        <v>518.7441532258771</v>
      </c>
      <c r="H45" s="114">
        <v>0.15850061299096882</v>
      </c>
      <c r="I45" s="99">
        <v>0.030554678670715284</v>
      </c>
      <c r="J45" s="98"/>
      <c r="K45" s="114">
        <v>0</v>
      </c>
      <c r="L45" s="114">
        <v>0.15850061299096882</v>
      </c>
      <c r="M45" s="117"/>
    </row>
    <row r="46" spans="1:13" ht="12.75" customHeight="1">
      <c r="A46" s="94">
        <v>36</v>
      </c>
      <c r="B46" s="95" t="s">
        <v>16</v>
      </c>
      <c r="C46" s="96" t="s">
        <v>37</v>
      </c>
      <c r="D46" s="97">
        <v>110.01038028459688</v>
      </c>
      <c r="E46" s="114">
        <v>110.01037997531148</v>
      </c>
      <c r="F46" s="115">
        <v>-2.811420074522175E-07</v>
      </c>
      <c r="G46" s="97">
        <v>110.01036737599999</v>
      </c>
      <c r="H46" s="114">
        <v>15.748879485563018</v>
      </c>
      <c r="I46" s="99">
        <v>14.315812279802486</v>
      </c>
      <c r="J46" s="98"/>
      <c r="K46" s="114">
        <v>0</v>
      </c>
      <c r="L46" s="114">
        <v>15.748879485563018</v>
      </c>
      <c r="M46" s="117"/>
    </row>
    <row r="47" spans="1:13" ht="12.75" customHeight="1">
      <c r="A47" s="94">
        <v>37</v>
      </c>
      <c r="B47" s="95" t="s">
        <v>16</v>
      </c>
      <c r="C47" s="96" t="s">
        <v>38</v>
      </c>
      <c r="D47" s="97">
        <v>2218.2474145422093</v>
      </c>
      <c r="E47" s="114">
        <v>2218.247414420123</v>
      </c>
      <c r="F47" s="115">
        <v>-5.503736133505299E-09</v>
      </c>
      <c r="G47" s="97">
        <v>2218.2474406686883</v>
      </c>
      <c r="H47" s="114">
        <v>187.88999948193293</v>
      </c>
      <c r="I47" s="99">
        <v>8.470200314920673</v>
      </c>
      <c r="J47" s="98"/>
      <c r="K47" s="114">
        <v>0</v>
      </c>
      <c r="L47" s="114">
        <v>187.88999948193293</v>
      </c>
      <c r="M47" s="117"/>
    </row>
    <row r="48" spans="1:13" ht="12.75" customHeight="1">
      <c r="A48" s="94">
        <v>38</v>
      </c>
      <c r="B48" s="95" t="s">
        <v>2</v>
      </c>
      <c r="C48" s="96" t="s">
        <v>551</v>
      </c>
      <c r="D48" s="97">
        <v>1457.934799678</v>
      </c>
      <c r="E48" s="114">
        <v>1457.934799678</v>
      </c>
      <c r="F48" s="115">
        <v>0</v>
      </c>
      <c r="G48" s="97">
        <v>1457.9347482308115</v>
      </c>
      <c r="H48" s="114">
        <v>372.3154074497206</v>
      </c>
      <c r="I48" s="99">
        <v>25.537178173670753</v>
      </c>
      <c r="J48" s="98"/>
      <c r="K48" s="114">
        <v>0</v>
      </c>
      <c r="L48" s="114">
        <v>372.3154074497206</v>
      </c>
      <c r="M48" s="117"/>
    </row>
    <row r="49" spans="1:13" ht="12.75" customHeight="1">
      <c r="A49" s="94">
        <v>39</v>
      </c>
      <c r="B49" s="95" t="s">
        <v>12</v>
      </c>
      <c r="C49" s="96" t="s">
        <v>40</v>
      </c>
      <c r="D49" s="97">
        <v>841.2191385290001</v>
      </c>
      <c r="E49" s="114">
        <v>841.2191385290001</v>
      </c>
      <c r="F49" s="115">
        <v>0</v>
      </c>
      <c r="G49" s="97">
        <v>841.2191259296885</v>
      </c>
      <c r="H49" s="114">
        <v>159.39578912819798</v>
      </c>
      <c r="I49" s="99">
        <v>18.94818862620337</v>
      </c>
      <c r="J49" s="98"/>
      <c r="K49" s="114">
        <v>0</v>
      </c>
      <c r="L49" s="114">
        <v>159.39578912819798</v>
      </c>
      <c r="M49" s="117"/>
    </row>
    <row r="50" spans="1:13" ht="12.75" customHeight="1">
      <c r="A50" s="94">
        <v>40</v>
      </c>
      <c r="B50" s="95" t="s">
        <v>12</v>
      </c>
      <c r="C50" s="96" t="s">
        <v>552</v>
      </c>
      <c r="D50" s="97">
        <v>189.611072273</v>
      </c>
      <c r="E50" s="114">
        <v>189.61107227300002</v>
      </c>
      <c r="F50" s="115">
        <v>0</v>
      </c>
      <c r="G50" s="97">
        <v>189.61107227300002</v>
      </c>
      <c r="H50" s="114">
        <v>55.05131388251713</v>
      </c>
      <c r="I50" s="99">
        <v>29.033807584429894</v>
      </c>
      <c r="J50" s="98"/>
      <c r="K50" s="114">
        <v>0</v>
      </c>
      <c r="L50" s="114">
        <v>55.05131388251713</v>
      </c>
      <c r="M50" s="117"/>
    </row>
    <row r="51" spans="1:13" ht="12.75" customHeight="1">
      <c r="A51" s="120">
        <v>41</v>
      </c>
      <c r="B51" s="121" t="s">
        <v>12</v>
      </c>
      <c r="C51" s="122" t="s">
        <v>553</v>
      </c>
      <c r="D51" s="123">
        <v>3167.796635199</v>
      </c>
      <c r="E51" s="123">
        <v>3167.7966351990003</v>
      </c>
      <c r="F51" s="124">
        <v>0</v>
      </c>
      <c r="G51" s="123">
        <v>3167.7966100003773</v>
      </c>
      <c r="H51" s="123">
        <v>582.0521518577985</v>
      </c>
      <c r="I51" s="125">
        <v>18.374037821440965</v>
      </c>
      <c r="J51" s="124"/>
      <c r="K51" s="123">
        <v>0</v>
      </c>
      <c r="L51" s="123">
        <v>582.0521518577985</v>
      </c>
      <c r="M51" s="117"/>
    </row>
    <row r="52" spans="1:13" ht="12.75" customHeight="1">
      <c r="A52" s="94">
        <v>42</v>
      </c>
      <c r="B52" s="95" t="s">
        <v>12</v>
      </c>
      <c r="C52" s="96" t="s">
        <v>554</v>
      </c>
      <c r="D52" s="97">
        <v>1375.6874630321938</v>
      </c>
      <c r="E52" s="114">
        <v>1375.6874634635658</v>
      </c>
      <c r="F52" s="98">
        <v>3.1356833574136544E-08</v>
      </c>
      <c r="G52" s="97">
        <v>1375.6874886621886</v>
      </c>
      <c r="H52" s="97">
        <v>682.7031013743647</v>
      </c>
      <c r="I52" s="99">
        <v>49.626322802675276</v>
      </c>
      <c r="J52" s="98"/>
      <c r="K52" s="114">
        <v>0</v>
      </c>
      <c r="L52" s="97">
        <v>682.7031013743647</v>
      </c>
      <c r="M52" s="117"/>
    </row>
    <row r="53" spans="1:13" ht="12.75" customHeight="1">
      <c r="A53" s="94">
        <v>43</v>
      </c>
      <c r="B53" s="95" t="s">
        <v>12</v>
      </c>
      <c r="C53" s="96" t="s">
        <v>555</v>
      </c>
      <c r="D53" s="97">
        <v>560.403800768</v>
      </c>
      <c r="E53" s="114">
        <v>560.403800768</v>
      </c>
      <c r="F53" s="115">
        <v>0</v>
      </c>
      <c r="G53" s="97">
        <v>560.4037755693771</v>
      </c>
      <c r="H53" s="114">
        <v>119.53690560025474</v>
      </c>
      <c r="I53" s="99">
        <v>21.330495160174955</v>
      </c>
      <c r="J53" s="98"/>
      <c r="K53" s="114">
        <v>0</v>
      </c>
      <c r="L53" s="114">
        <v>119.53690560025474</v>
      </c>
      <c r="M53" s="117"/>
    </row>
    <row r="54" spans="1:14" s="35" customFormat="1" ht="12.75" customHeight="1">
      <c r="A54" s="94">
        <v>44</v>
      </c>
      <c r="B54" s="95" t="s">
        <v>16</v>
      </c>
      <c r="C54" s="96" t="s">
        <v>41</v>
      </c>
      <c r="D54" s="97">
        <v>281.7661721</v>
      </c>
      <c r="E54" s="114">
        <v>281.76617210000006</v>
      </c>
      <c r="F54" s="98">
        <v>0</v>
      </c>
      <c r="G54" s="97">
        <v>281.76617210000006</v>
      </c>
      <c r="H54" s="97">
        <v>42.23610489</v>
      </c>
      <c r="I54" s="99">
        <v>14.98977133245442</v>
      </c>
      <c r="J54" s="98"/>
      <c r="K54" s="114">
        <v>0</v>
      </c>
      <c r="L54" s="97">
        <v>42.23610489</v>
      </c>
      <c r="M54" s="72"/>
      <c r="N54" s="34"/>
    </row>
    <row r="55" spans="1:13" s="35" customFormat="1" ht="12.75" customHeight="1">
      <c r="A55" s="94">
        <v>45</v>
      </c>
      <c r="B55" s="95" t="s">
        <v>16</v>
      </c>
      <c r="C55" s="72" t="s">
        <v>556</v>
      </c>
      <c r="D55" s="97">
        <v>733.8903981079999</v>
      </c>
      <c r="E55" s="114">
        <v>733.8903981080001</v>
      </c>
      <c r="F55" s="98">
        <v>0</v>
      </c>
      <c r="G55" s="97">
        <v>733.8904107073115</v>
      </c>
      <c r="H55" s="97">
        <v>180.05741094872894</v>
      </c>
      <c r="I55" s="99">
        <v>24.53464596524555</v>
      </c>
      <c r="J55" s="98"/>
      <c r="K55" s="114">
        <v>0</v>
      </c>
      <c r="L55" s="97">
        <v>180.05741094872894</v>
      </c>
      <c r="M55" s="72"/>
    </row>
    <row r="56" spans="1:13" ht="12.75" customHeight="1">
      <c r="A56" s="94">
        <v>46</v>
      </c>
      <c r="B56" s="95" t="s">
        <v>16</v>
      </c>
      <c r="C56" s="96" t="s">
        <v>42</v>
      </c>
      <c r="D56" s="97">
        <v>274.13989915900004</v>
      </c>
      <c r="E56" s="114">
        <v>274.13989915900004</v>
      </c>
      <c r="F56" s="115">
        <v>0</v>
      </c>
      <c r="G56" s="97">
        <v>274.13984771181146</v>
      </c>
      <c r="H56" s="114">
        <v>41.777061464411005</v>
      </c>
      <c r="I56" s="99">
        <v>15.239321818011058</v>
      </c>
      <c r="J56" s="98"/>
      <c r="K56" s="114">
        <v>0</v>
      </c>
      <c r="L56" s="114">
        <v>41.777061464411005</v>
      </c>
      <c r="M56" s="126"/>
    </row>
    <row r="57" spans="1:13" ht="12.75" customHeight="1">
      <c r="A57" s="94">
        <v>47</v>
      </c>
      <c r="B57" s="95" t="s">
        <v>16</v>
      </c>
      <c r="C57" s="72" t="s">
        <v>557</v>
      </c>
      <c r="D57" s="97">
        <v>573.8453936331938</v>
      </c>
      <c r="E57" s="114">
        <v>573.845393014623</v>
      </c>
      <c r="F57" s="98">
        <v>-1.0779397996429907E-07</v>
      </c>
      <c r="G57" s="97">
        <v>573.845367816</v>
      </c>
      <c r="H57" s="97">
        <v>100.40417722573443</v>
      </c>
      <c r="I57" s="99">
        <v>17.49672968502439</v>
      </c>
      <c r="J57" s="98"/>
      <c r="K57" s="114">
        <v>0</v>
      </c>
      <c r="L57" s="97">
        <v>100.40417722573443</v>
      </c>
      <c r="M57" s="74"/>
    </row>
    <row r="58" spans="1:13" ht="12.75" customHeight="1">
      <c r="A58" s="103">
        <v>48</v>
      </c>
      <c r="B58" s="104" t="s">
        <v>4</v>
      </c>
      <c r="C58" s="105" t="s">
        <v>44</v>
      </c>
      <c r="D58" s="114">
        <v>717.3447285667751</v>
      </c>
      <c r="E58" s="114">
        <v>717.3447281923771</v>
      </c>
      <c r="F58" s="115">
        <v>-5.2192191901667684E-08</v>
      </c>
      <c r="G58" s="114">
        <v>717.3446767451886</v>
      </c>
      <c r="H58" s="114">
        <v>286.33354449216995</v>
      </c>
      <c r="I58" s="116">
        <v>39.91575225118002</v>
      </c>
      <c r="J58" s="115"/>
      <c r="K58" s="114">
        <v>0</v>
      </c>
      <c r="L58" s="114">
        <v>286.33354449216995</v>
      </c>
      <c r="M58" s="74"/>
    </row>
    <row r="59" spans="1:13" ht="12.75" customHeight="1">
      <c r="A59" s="103">
        <v>49</v>
      </c>
      <c r="B59" s="104" t="s">
        <v>12</v>
      </c>
      <c r="C59" s="105" t="s">
        <v>45</v>
      </c>
      <c r="D59" s="114">
        <v>1624.9363046140002</v>
      </c>
      <c r="E59" s="114">
        <v>1624.9363046140002</v>
      </c>
      <c r="F59" s="115">
        <v>0</v>
      </c>
      <c r="G59" s="114">
        <v>1624.9362920146887</v>
      </c>
      <c r="H59" s="114">
        <v>544.4512107034291</v>
      </c>
      <c r="I59" s="116">
        <v>33.50600322963196</v>
      </c>
      <c r="J59" s="115"/>
      <c r="K59" s="114">
        <v>0</v>
      </c>
      <c r="L59" s="114">
        <v>544.4512107034291</v>
      </c>
      <c r="M59" s="126"/>
    </row>
    <row r="60" spans="1:13" ht="12.75" customHeight="1">
      <c r="A60" s="103">
        <v>50</v>
      </c>
      <c r="B60" s="104" t="s">
        <v>12</v>
      </c>
      <c r="C60" s="74" t="s">
        <v>558</v>
      </c>
      <c r="D60" s="114">
        <v>1953.0630103781784</v>
      </c>
      <c r="E60" s="114">
        <v>1953.063010313066</v>
      </c>
      <c r="F60" s="115">
        <v>-3.33386651618639E-09</v>
      </c>
      <c r="G60" s="114">
        <v>1953.0630092631231</v>
      </c>
      <c r="H60" s="114">
        <v>676.5717092183287</v>
      </c>
      <c r="I60" s="116">
        <v>34.64157099109044</v>
      </c>
      <c r="J60" s="115"/>
      <c r="K60" s="114">
        <v>0</v>
      </c>
      <c r="L60" s="114">
        <v>676.5717092183287</v>
      </c>
      <c r="M60" s="74"/>
    </row>
    <row r="61" spans="1:13" ht="12.75" customHeight="1">
      <c r="A61" s="103">
        <v>51</v>
      </c>
      <c r="B61" s="104" t="s">
        <v>12</v>
      </c>
      <c r="C61" s="105" t="s">
        <v>559</v>
      </c>
      <c r="D61" s="114">
        <v>366.6576699877597</v>
      </c>
      <c r="E61" s="114">
        <v>366.6576701668197</v>
      </c>
      <c r="F61" s="115">
        <v>4.883573012648412E-08</v>
      </c>
      <c r="G61" s="114">
        <v>366.65768171618856</v>
      </c>
      <c r="H61" s="114">
        <v>154.2542241142484</v>
      </c>
      <c r="I61" s="116">
        <v>42.07036608400057</v>
      </c>
      <c r="J61" s="115"/>
      <c r="K61" s="114">
        <v>0</v>
      </c>
      <c r="L61" s="114">
        <v>154.2542241142484</v>
      </c>
      <c r="M61" s="117" t="e">
        <f>E61-#REF!</f>
        <v>#REF!</v>
      </c>
    </row>
    <row r="62" spans="1:13" ht="12.75" customHeight="1">
      <c r="A62" s="103">
        <v>52</v>
      </c>
      <c r="B62" s="104" t="s">
        <v>12</v>
      </c>
      <c r="C62" s="105" t="s">
        <v>560</v>
      </c>
      <c r="D62" s="114">
        <v>352.4623252832093</v>
      </c>
      <c r="E62" s="114">
        <v>352.46232516112303</v>
      </c>
      <c r="F62" s="115">
        <v>-3.463810571702197E-08</v>
      </c>
      <c r="G62" s="114">
        <v>352.46227476387713</v>
      </c>
      <c r="H62" s="114">
        <v>105.28813208394592</v>
      </c>
      <c r="I62" s="116">
        <v>29.872166347372016</v>
      </c>
      <c r="J62" s="115"/>
      <c r="K62" s="114">
        <v>0</v>
      </c>
      <c r="L62" s="114">
        <v>105.28813208394592</v>
      </c>
      <c r="M62" s="74"/>
    </row>
    <row r="63" spans="1:13" ht="12.75" customHeight="1">
      <c r="A63" s="103">
        <v>53</v>
      </c>
      <c r="B63" s="104" t="s">
        <v>12</v>
      </c>
      <c r="C63" s="105" t="s">
        <v>561</v>
      </c>
      <c r="D63" s="114">
        <v>213.52274268782168</v>
      </c>
      <c r="E63" s="114">
        <v>213.52274275293442</v>
      </c>
      <c r="F63" s="115">
        <v>3.049451891001809E-08</v>
      </c>
      <c r="G63" s="114">
        <v>213.52274380287707</v>
      </c>
      <c r="H63" s="114">
        <v>73.27517420868426</v>
      </c>
      <c r="I63" s="116">
        <v>34.31726909459496</v>
      </c>
      <c r="J63" s="115"/>
      <c r="K63" s="114">
        <v>0</v>
      </c>
      <c r="L63" s="114">
        <v>73.27517420868426</v>
      </c>
      <c r="M63" s="126" t="e">
        <f>+E63-#REF!</f>
        <v>#REF!</v>
      </c>
    </row>
    <row r="64" spans="1:13" ht="12.75" customHeight="1">
      <c r="A64" s="103">
        <v>54</v>
      </c>
      <c r="B64" s="104" t="s">
        <v>12</v>
      </c>
      <c r="C64" s="105" t="s">
        <v>562</v>
      </c>
      <c r="D64" s="114">
        <v>333.26817905679064</v>
      </c>
      <c r="E64" s="114">
        <v>333.26817707899187</v>
      </c>
      <c r="F64" s="115">
        <v>-5.934556241982136E-07</v>
      </c>
      <c r="G64" s="114">
        <v>333.2681917781885</v>
      </c>
      <c r="H64" s="114">
        <v>113.71137802779587</v>
      </c>
      <c r="I64" s="116">
        <v>34.12008281872163</v>
      </c>
      <c r="J64" s="115"/>
      <c r="K64" s="114">
        <v>0</v>
      </c>
      <c r="L64" s="114">
        <v>113.71137802779587</v>
      </c>
      <c r="M64" s="126" t="e">
        <f>E64-#REF!</f>
        <v>#REF!</v>
      </c>
    </row>
    <row r="65" spans="1:13" ht="12.75" customHeight="1">
      <c r="A65" s="103">
        <v>55</v>
      </c>
      <c r="B65" s="104" t="s">
        <v>12</v>
      </c>
      <c r="C65" s="105" t="s">
        <v>563</v>
      </c>
      <c r="D65" s="114">
        <v>271.28591066038763</v>
      </c>
      <c r="E65" s="114">
        <v>271.2859094232459</v>
      </c>
      <c r="F65" s="115">
        <v>-4.560287436561339E-07</v>
      </c>
      <c r="G65" s="114">
        <v>271.28593567181156</v>
      </c>
      <c r="H65" s="114">
        <v>55.105644466040005</v>
      </c>
      <c r="I65" s="116">
        <v>20.312755860853464</v>
      </c>
      <c r="J65" s="115"/>
      <c r="K65" s="114">
        <v>0</v>
      </c>
      <c r="L65" s="114">
        <v>55.105644466040005</v>
      </c>
      <c r="M65" s="74"/>
    </row>
    <row r="66" spans="1:13" ht="12.75" customHeight="1">
      <c r="A66" s="103">
        <v>57</v>
      </c>
      <c r="B66" s="104" t="s">
        <v>12</v>
      </c>
      <c r="C66" s="105" t="s">
        <v>46</v>
      </c>
      <c r="D66" s="114">
        <v>176.2381253401783</v>
      </c>
      <c r="E66" s="114">
        <v>176.23812527506558</v>
      </c>
      <c r="F66" s="115">
        <v>-3.6945863257642486E-08</v>
      </c>
      <c r="G66" s="114">
        <v>176.23812422512296</v>
      </c>
      <c r="H66" s="114">
        <v>121.29416382635917</v>
      </c>
      <c r="I66" s="116">
        <v>68.82402070326609</v>
      </c>
      <c r="J66" s="115"/>
      <c r="K66" s="114">
        <v>0</v>
      </c>
      <c r="L66" s="114">
        <v>121.29416382635917</v>
      </c>
      <c r="M66" s="74"/>
    </row>
    <row r="67" spans="1:13" ht="12.75" customHeight="1">
      <c r="A67" s="103">
        <v>58</v>
      </c>
      <c r="B67" s="104" t="s">
        <v>16</v>
      </c>
      <c r="C67" s="105" t="s">
        <v>564</v>
      </c>
      <c r="D67" s="114">
        <v>998.8739534409999</v>
      </c>
      <c r="E67" s="114">
        <v>998.8739534410001</v>
      </c>
      <c r="F67" s="115">
        <v>0</v>
      </c>
      <c r="G67" s="114">
        <v>998.873914593123</v>
      </c>
      <c r="H67" s="114">
        <v>191.23067994502748</v>
      </c>
      <c r="I67" s="116">
        <v>19.14462573443435</v>
      </c>
      <c r="J67" s="115"/>
      <c r="K67" s="114">
        <v>0</v>
      </c>
      <c r="L67" s="114">
        <v>191.23067994502748</v>
      </c>
      <c r="M67" s="74"/>
    </row>
    <row r="68" spans="1:13" ht="12.75" customHeight="1">
      <c r="A68" s="103">
        <v>59</v>
      </c>
      <c r="B68" s="104" t="s">
        <v>16</v>
      </c>
      <c r="C68" s="105" t="s">
        <v>565</v>
      </c>
      <c r="D68" s="114">
        <v>388.02729609179073</v>
      </c>
      <c r="E68" s="114">
        <v>388.02729621387704</v>
      </c>
      <c r="F68" s="115">
        <v>3.146331550851755E-08</v>
      </c>
      <c r="G68" s="114">
        <v>388.02729621387704</v>
      </c>
      <c r="H68" s="114">
        <v>182.55923027319497</v>
      </c>
      <c r="I68" s="116">
        <v>47.04803812888721</v>
      </c>
      <c r="J68" s="115"/>
      <c r="K68" s="114">
        <v>0</v>
      </c>
      <c r="L68" s="114">
        <v>182.55923027319497</v>
      </c>
      <c r="M68" s="74"/>
    </row>
    <row r="69" spans="1:13" ht="12.75" customHeight="1">
      <c r="A69" s="103">
        <v>60</v>
      </c>
      <c r="B69" s="104" t="s">
        <v>47</v>
      </c>
      <c r="C69" s="105" t="s">
        <v>566</v>
      </c>
      <c r="D69" s="114">
        <v>1450.9302127074186</v>
      </c>
      <c r="E69" s="114">
        <v>1450.9302135131886</v>
      </c>
      <c r="F69" s="115">
        <v>5.553471282837563E-08</v>
      </c>
      <c r="G69" s="114">
        <v>1450.9302135131886</v>
      </c>
      <c r="H69" s="114">
        <v>534.8755734629367</v>
      </c>
      <c r="I69" s="116">
        <v>36.864321142491306</v>
      </c>
      <c r="J69" s="115"/>
      <c r="K69" s="114">
        <v>0</v>
      </c>
      <c r="L69" s="114">
        <v>534.8755734629367</v>
      </c>
      <c r="M69" s="117" t="e">
        <f>E69-#REF!</f>
        <v>#REF!</v>
      </c>
    </row>
    <row r="70" spans="1:13" ht="12.75" customHeight="1">
      <c r="A70" s="103">
        <v>61</v>
      </c>
      <c r="B70" s="104" t="s">
        <v>2</v>
      </c>
      <c r="C70" s="105" t="s">
        <v>49</v>
      </c>
      <c r="D70" s="114">
        <v>986.1582516911782</v>
      </c>
      <c r="E70" s="114">
        <v>986.1582516260656</v>
      </c>
      <c r="F70" s="115">
        <v>-6.602647317777155E-09</v>
      </c>
      <c r="G70" s="114">
        <v>986.1582768246885</v>
      </c>
      <c r="H70" s="114">
        <v>353.7162288152349</v>
      </c>
      <c r="I70" s="116">
        <v>35.86810009772732</v>
      </c>
      <c r="J70" s="115"/>
      <c r="K70" s="114">
        <v>0</v>
      </c>
      <c r="L70" s="114">
        <v>353.7162288152349</v>
      </c>
      <c r="M70" s="74"/>
    </row>
    <row r="71" spans="1:13" ht="12.75" customHeight="1">
      <c r="A71" s="94">
        <v>62</v>
      </c>
      <c r="B71" s="95" t="s">
        <v>50</v>
      </c>
      <c r="C71" s="96" t="s">
        <v>567</v>
      </c>
      <c r="D71" s="97">
        <v>11013.289140870387</v>
      </c>
      <c r="E71" s="114">
        <v>11013.289139633245</v>
      </c>
      <c r="F71" s="98">
        <v>-1.1233169061597437E-08</v>
      </c>
      <c r="G71" s="97">
        <v>7830.325089999999</v>
      </c>
      <c r="H71" s="97">
        <v>7830.32509</v>
      </c>
      <c r="I71" s="99">
        <v>71.0988787338853</v>
      </c>
      <c r="J71" s="98"/>
      <c r="K71" s="114">
        <v>1766.1924137478095</v>
      </c>
      <c r="L71" s="114">
        <v>6064.13267625219</v>
      </c>
      <c r="M71" s="74"/>
    </row>
    <row r="72" spans="1:13" ht="12.75" customHeight="1">
      <c r="A72" s="103">
        <v>63</v>
      </c>
      <c r="B72" s="104" t="s">
        <v>31</v>
      </c>
      <c r="C72" s="105" t="s">
        <v>568</v>
      </c>
      <c r="D72" s="114">
        <v>10676.350713084596</v>
      </c>
      <c r="E72" s="114">
        <v>10676.350713825255</v>
      </c>
      <c r="F72" s="115">
        <v>6.937384000593738E-09</v>
      </c>
      <c r="G72" s="114">
        <v>10676.350546884378</v>
      </c>
      <c r="H72" s="114">
        <v>8972.468570800766</v>
      </c>
      <c r="I72" s="116">
        <v>84.04059412531231</v>
      </c>
      <c r="J72" s="115"/>
      <c r="K72" s="114">
        <v>0</v>
      </c>
      <c r="L72" s="114">
        <v>8972.468570800766</v>
      </c>
      <c r="M72" s="74"/>
    </row>
    <row r="73" spans="1:13" ht="12.75" customHeight="1">
      <c r="A73" s="103">
        <v>64</v>
      </c>
      <c r="B73" s="104" t="s">
        <v>12</v>
      </c>
      <c r="C73" s="105" t="s">
        <v>569</v>
      </c>
      <c r="D73" s="114">
        <v>85.7381022575814</v>
      </c>
      <c r="E73" s="114">
        <v>85.73810145181147</v>
      </c>
      <c r="F73" s="115">
        <v>-9.398037832397677E-07</v>
      </c>
      <c r="G73" s="114">
        <v>85.73807625318854</v>
      </c>
      <c r="H73" s="114">
        <v>32.898491028102214</v>
      </c>
      <c r="I73" s="116">
        <v>38.37091149795589</v>
      </c>
      <c r="J73" s="115"/>
      <c r="K73" s="114">
        <v>0</v>
      </c>
      <c r="L73" s="114">
        <v>32.898491028102214</v>
      </c>
      <c r="M73" s="74"/>
    </row>
    <row r="74" spans="1:13" ht="12.75" customHeight="1">
      <c r="A74" s="103">
        <v>65</v>
      </c>
      <c r="B74" s="104" t="s">
        <v>12</v>
      </c>
      <c r="C74" s="105" t="s">
        <v>570</v>
      </c>
      <c r="D74" s="114">
        <v>875.0739267859844</v>
      </c>
      <c r="E74" s="114">
        <v>875.0739262895</v>
      </c>
      <c r="F74" s="115">
        <v>-5.673628322711011E-08</v>
      </c>
      <c r="G74" s="114">
        <v>875.0739777366887</v>
      </c>
      <c r="H74" s="114">
        <v>424.8890833817245</v>
      </c>
      <c r="I74" s="116">
        <v>48.55465014062809</v>
      </c>
      <c r="J74" s="115"/>
      <c r="K74" s="114">
        <v>0</v>
      </c>
      <c r="L74" s="114">
        <v>424.8890833817245</v>
      </c>
      <c r="M74" s="74"/>
    </row>
    <row r="75" spans="1:14" ht="12.75" customHeight="1">
      <c r="A75" s="103">
        <v>66</v>
      </c>
      <c r="B75" s="104" t="s">
        <v>12</v>
      </c>
      <c r="C75" s="105" t="s">
        <v>571</v>
      </c>
      <c r="D75" s="114">
        <v>960.346398079969</v>
      </c>
      <c r="E75" s="114">
        <v>960.3463970870001</v>
      </c>
      <c r="F75" s="115">
        <v>-1.0339695677430427E-07</v>
      </c>
      <c r="G75" s="114">
        <v>960.3463844876885</v>
      </c>
      <c r="H75" s="114">
        <v>442.4423457691296</v>
      </c>
      <c r="I75" s="116">
        <v>46.07112049476952</v>
      </c>
      <c r="J75" s="115"/>
      <c r="K75" s="114">
        <v>0</v>
      </c>
      <c r="L75" s="114">
        <v>442.4423457691296</v>
      </c>
      <c r="M75" s="74"/>
      <c r="N75" s="113"/>
    </row>
    <row r="76" spans="1:13" ht="12.75" customHeight="1">
      <c r="A76" s="94">
        <v>67</v>
      </c>
      <c r="B76" s="95" t="s">
        <v>12</v>
      </c>
      <c r="C76" s="96" t="s">
        <v>475</v>
      </c>
      <c r="D76" s="97">
        <v>261.98208015700004</v>
      </c>
      <c r="E76" s="114">
        <v>261.98208015700004</v>
      </c>
      <c r="F76" s="115">
        <v>0</v>
      </c>
      <c r="G76" s="97">
        <v>261.98204130912296</v>
      </c>
      <c r="H76" s="114">
        <v>72.17184094583395</v>
      </c>
      <c r="I76" s="99">
        <v>27.54838838693966</v>
      </c>
      <c r="J76" s="98"/>
      <c r="K76" s="114">
        <v>0</v>
      </c>
      <c r="L76" s="114">
        <v>72.17184094583395</v>
      </c>
      <c r="M76" s="74"/>
    </row>
    <row r="77" spans="1:15" s="35" customFormat="1" ht="12.75" customHeight="1">
      <c r="A77" s="94">
        <v>68</v>
      </c>
      <c r="B77" s="95" t="s">
        <v>12</v>
      </c>
      <c r="C77" s="96" t="s">
        <v>572</v>
      </c>
      <c r="D77" s="97">
        <v>1382.635842</v>
      </c>
      <c r="E77" s="114">
        <v>998.5464584878771</v>
      </c>
      <c r="F77" s="98">
        <v>-27.77950432389578</v>
      </c>
      <c r="G77" s="97">
        <v>1086.8029065376</v>
      </c>
      <c r="H77" s="97">
        <v>998.5464584878771</v>
      </c>
      <c r="I77" s="99">
        <v>100</v>
      </c>
      <c r="J77" s="98"/>
      <c r="K77" s="114">
        <v>583.9726204954721</v>
      </c>
      <c r="L77" s="114">
        <v>414.57383799240495</v>
      </c>
      <c r="M77" s="72"/>
      <c r="O77" s="127"/>
    </row>
    <row r="78" spans="1:13" ht="12.75" customHeight="1">
      <c r="A78" s="103">
        <v>69</v>
      </c>
      <c r="B78" s="104" t="s">
        <v>12</v>
      </c>
      <c r="C78" s="105" t="s">
        <v>573</v>
      </c>
      <c r="D78" s="114">
        <v>425.40380874779066</v>
      </c>
      <c r="E78" s="114">
        <v>425.4038088698771</v>
      </c>
      <c r="F78" s="115">
        <v>2.8698948995042883E-08</v>
      </c>
      <c r="G78" s="114">
        <v>425.4038088698771</v>
      </c>
      <c r="H78" s="114">
        <v>112.29210711506933</v>
      </c>
      <c r="I78" s="116">
        <v>26.39659184373155</v>
      </c>
      <c r="J78" s="115"/>
      <c r="K78" s="114">
        <v>0</v>
      </c>
      <c r="L78" s="114">
        <v>112.29210711506933</v>
      </c>
      <c r="M78" s="74"/>
    </row>
    <row r="79" spans="1:14" ht="12.75" customHeight="1">
      <c r="A79" s="103">
        <v>70</v>
      </c>
      <c r="B79" s="104" t="s">
        <v>12</v>
      </c>
      <c r="C79" s="105" t="s">
        <v>574</v>
      </c>
      <c r="D79" s="114">
        <v>475.37912587899996</v>
      </c>
      <c r="E79" s="114">
        <v>475.37912587900007</v>
      </c>
      <c r="F79" s="115">
        <v>0</v>
      </c>
      <c r="G79" s="114">
        <v>475.37916472687704</v>
      </c>
      <c r="H79" s="114">
        <v>130.05028929849843</v>
      </c>
      <c r="I79" s="116">
        <v>27.35717287923168</v>
      </c>
      <c r="J79" s="115"/>
      <c r="K79" s="114">
        <v>0</v>
      </c>
      <c r="L79" s="114">
        <v>130.05028929849843</v>
      </c>
      <c r="M79" s="74"/>
      <c r="N79" s="113"/>
    </row>
    <row r="80" spans="1:13" ht="12.75" customHeight="1">
      <c r="A80" s="103">
        <v>71</v>
      </c>
      <c r="B80" s="104" t="s">
        <v>575</v>
      </c>
      <c r="C80" s="105" t="s">
        <v>51</v>
      </c>
      <c r="D80" s="114">
        <v>173.890091282969</v>
      </c>
      <c r="E80" s="114">
        <v>173.89009029000002</v>
      </c>
      <c r="F80" s="115">
        <v>-5.710325154950624E-07</v>
      </c>
      <c r="G80" s="114">
        <v>173.89012913787707</v>
      </c>
      <c r="H80" s="114">
        <v>59.18607896249661</v>
      </c>
      <c r="I80" s="116">
        <v>34.03648756740007</v>
      </c>
      <c r="J80" s="115"/>
      <c r="K80" s="114">
        <v>0</v>
      </c>
      <c r="L80" s="114">
        <v>59.18607896249661</v>
      </c>
      <c r="M80" s="74"/>
    </row>
    <row r="81" spans="1:13" ht="12.75" customHeight="1">
      <c r="A81" s="103">
        <v>72</v>
      </c>
      <c r="B81" s="104" t="s">
        <v>52</v>
      </c>
      <c r="C81" s="105" t="s">
        <v>53</v>
      </c>
      <c r="D81" s="114">
        <v>395.9130079992093</v>
      </c>
      <c r="E81" s="114">
        <v>395.91300787712305</v>
      </c>
      <c r="F81" s="115">
        <v>-3.083663102643186E-08</v>
      </c>
      <c r="G81" s="114">
        <v>395.91300787712305</v>
      </c>
      <c r="H81" s="114">
        <v>137.76095352713892</v>
      </c>
      <c r="I81" s="116">
        <v>34.79576340919187</v>
      </c>
      <c r="J81" s="115"/>
      <c r="K81" s="114">
        <v>0</v>
      </c>
      <c r="L81" s="114">
        <v>137.76095352713892</v>
      </c>
      <c r="M81" s="74"/>
    </row>
    <row r="82" spans="1:13" ht="12.75" customHeight="1">
      <c r="A82" s="103">
        <v>73</v>
      </c>
      <c r="B82" s="104" t="s">
        <v>52</v>
      </c>
      <c r="C82" s="105" t="s">
        <v>54</v>
      </c>
      <c r="D82" s="114">
        <v>542.3732642621783</v>
      </c>
      <c r="E82" s="114">
        <v>542.3732641970656</v>
      </c>
      <c r="F82" s="115">
        <v>-1.2005145322291355E-08</v>
      </c>
      <c r="G82" s="114">
        <v>542.373263147123</v>
      </c>
      <c r="H82" s="114">
        <v>399.07044605138896</v>
      </c>
      <c r="I82" s="116">
        <v>73.57856155431564</v>
      </c>
      <c r="J82" s="115"/>
      <c r="K82" s="114">
        <v>0</v>
      </c>
      <c r="L82" s="114">
        <v>399.07044605138896</v>
      </c>
      <c r="M82" s="74"/>
    </row>
    <row r="83" spans="1:13" ht="12.75" customHeight="1">
      <c r="A83" s="103">
        <v>74</v>
      </c>
      <c r="B83" s="104" t="s">
        <v>52</v>
      </c>
      <c r="C83" s="105" t="s">
        <v>55</v>
      </c>
      <c r="D83" s="114">
        <v>81.3138723133876</v>
      </c>
      <c r="E83" s="114">
        <v>81.31387212618853</v>
      </c>
      <c r="F83" s="115">
        <v>-2.3021789274935145E-07</v>
      </c>
      <c r="G83" s="114">
        <v>81.31387212618853</v>
      </c>
      <c r="H83" s="114">
        <v>28.349934852673</v>
      </c>
      <c r="I83" s="116">
        <v>34.864819632101145</v>
      </c>
      <c r="J83" s="115"/>
      <c r="K83" s="114">
        <v>0</v>
      </c>
      <c r="L83" s="114">
        <v>28.349934852673</v>
      </c>
      <c r="M83" s="74"/>
    </row>
    <row r="84" spans="1:13" ht="12.75" customHeight="1">
      <c r="A84" s="103">
        <v>75</v>
      </c>
      <c r="B84" s="104" t="s">
        <v>52</v>
      </c>
      <c r="C84" s="105" t="s">
        <v>576</v>
      </c>
      <c r="D84" s="114">
        <v>148.01240978538758</v>
      </c>
      <c r="E84" s="114">
        <v>148.01240959818853</v>
      </c>
      <c r="F84" s="115">
        <v>-1.2647524272324517E-07</v>
      </c>
      <c r="G84" s="114">
        <v>148.01240959818853</v>
      </c>
      <c r="H84" s="114">
        <v>48.42086659924972</v>
      </c>
      <c r="I84" s="116">
        <v>32.71405872703414</v>
      </c>
      <c r="J84" s="115"/>
      <c r="K84" s="114">
        <v>0</v>
      </c>
      <c r="L84" s="114">
        <v>48.42086659924972</v>
      </c>
      <c r="M84" s="74"/>
    </row>
    <row r="85" spans="1:13" ht="12.75" customHeight="1">
      <c r="A85" s="103">
        <v>76</v>
      </c>
      <c r="B85" s="104" t="s">
        <v>52</v>
      </c>
      <c r="C85" s="105" t="s">
        <v>56</v>
      </c>
      <c r="D85" s="114">
        <v>240.37933670859692</v>
      </c>
      <c r="E85" s="114">
        <v>240.3793363993115</v>
      </c>
      <c r="F85" s="115">
        <v>-1.2866556176049926E-07</v>
      </c>
      <c r="G85" s="114">
        <v>240.37932380000004</v>
      </c>
      <c r="H85" s="114">
        <v>108.149122086639</v>
      </c>
      <c r="I85" s="116">
        <v>44.99102281694657</v>
      </c>
      <c r="J85" s="115"/>
      <c r="K85" s="114">
        <v>0</v>
      </c>
      <c r="L85" s="114">
        <v>108.149122086639</v>
      </c>
      <c r="M85" s="74"/>
    </row>
    <row r="86" spans="1:13" ht="12.75" customHeight="1">
      <c r="A86" s="103">
        <v>77</v>
      </c>
      <c r="B86" s="104" t="s">
        <v>52</v>
      </c>
      <c r="C86" s="105" t="s">
        <v>57</v>
      </c>
      <c r="D86" s="114">
        <v>184.5003413003876</v>
      </c>
      <c r="E86" s="114">
        <v>184.5003411131885</v>
      </c>
      <c r="F86" s="115">
        <v>-1.0146273154987284E-07</v>
      </c>
      <c r="G86" s="114">
        <v>184.5003411131885</v>
      </c>
      <c r="H86" s="114">
        <v>64.85683681288</v>
      </c>
      <c r="I86" s="116">
        <v>35.152692088027734</v>
      </c>
      <c r="J86" s="115"/>
      <c r="K86" s="114">
        <v>0</v>
      </c>
      <c r="L86" s="114">
        <v>64.85683681288</v>
      </c>
      <c r="M86" s="74"/>
    </row>
    <row r="87" spans="1:13" ht="12.75" customHeight="1">
      <c r="A87" s="103">
        <v>78</v>
      </c>
      <c r="B87" s="104" t="s">
        <v>52</v>
      </c>
      <c r="C87" s="105" t="s">
        <v>577</v>
      </c>
      <c r="D87" s="114">
        <v>3.159337386387597</v>
      </c>
      <c r="E87" s="114">
        <v>3.1593371991885246</v>
      </c>
      <c r="F87" s="115">
        <v>-5.9252637214513015E-06</v>
      </c>
      <c r="G87" s="114">
        <v>3.1593371991885246</v>
      </c>
      <c r="H87" s="114">
        <v>1.4570687629050005</v>
      </c>
      <c r="I87" s="116">
        <v>46.119444397364376</v>
      </c>
      <c r="J87" s="115"/>
      <c r="K87" s="114">
        <v>0</v>
      </c>
      <c r="L87" s="114">
        <v>1.4570687629050005</v>
      </c>
      <c r="M87" s="74"/>
    </row>
    <row r="88" spans="1:13" ht="12.75" customHeight="1">
      <c r="A88" s="103">
        <v>79</v>
      </c>
      <c r="B88" s="104" t="s">
        <v>52</v>
      </c>
      <c r="C88" s="105" t="s">
        <v>58</v>
      </c>
      <c r="D88" s="114">
        <v>1631.7459846800002</v>
      </c>
      <c r="E88" s="114">
        <v>1631.7459846800002</v>
      </c>
      <c r="F88" s="115">
        <v>0</v>
      </c>
      <c r="G88" s="114">
        <v>1631.745945832123</v>
      </c>
      <c r="H88" s="114">
        <v>966.6093149633737</v>
      </c>
      <c r="I88" s="116">
        <v>59.23773210037555</v>
      </c>
      <c r="J88" s="115"/>
      <c r="K88" s="114">
        <v>0</v>
      </c>
      <c r="L88" s="114">
        <v>966.6093149633737</v>
      </c>
      <c r="M88" s="74"/>
    </row>
    <row r="89" spans="1:13" ht="12.75" customHeight="1">
      <c r="A89" s="103">
        <v>80</v>
      </c>
      <c r="B89" s="104" t="s">
        <v>52</v>
      </c>
      <c r="C89" s="105" t="s">
        <v>578</v>
      </c>
      <c r="D89" s="97">
        <v>377.746257</v>
      </c>
      <c r="E89" s="114">
        <v>377.746257</v>
      </c>
      <c r="F89" s="115">
        <v>0</v>
      </c>
      <c r="G89" s="114">
        <v>377.746257</v>
      </c>
      <c r="H89" s="114">
        <v>160.2485445982443</v>
      </c>
      <c r="I89" s="116">
        <v>42.42227199573398</v>
      </c>
      <c r="J89" s="115"/>
      <c r="K89" s="114">
        <v>0</v>
      </c>
      <c r="L89" s="114">
        <v>160.2485445982443</v>
      </c>
      <c r="M89" s="74"/>
    </row>
    <row r="90" spans="1:13" ht="12.75" customHeight="1">
      <c r="A90" s="103">
        <v>82</v>
      </c>
      <c r="B90" s="104" t="s">
        <v>52</v>
      </c>
      <c r="C90" s="72" t="s">
        <v>579</v>
      </c>
      <c r="D90" s="97">
        <v>7.685554182806202</v>
      </c>
      <c r="E90" s="114">
        <v>7.685554801377049</v>
      </c>
      <c r="F90" s="115">
        <v>8.0484872313491E-06</v>
      </c>
      <c r="G90" s="114">
        <v>7.685554801377049</v>
      </c>
      <c r="H90" s="114">
        <v>2.477764894385087</v>
      </c>
      <c r="I90" s="116">
        <v>32.23924568127647</v>
      </c>
      <c r="J90" s="115"/>
      <c r="K90" s="114">
        <v>0</v>
      </c>
      <c r="L90" s="114">
        <v>2.477764894385087</v>
      </c>
      <c r="M90" s="74"/>
    </row>
    <row r="91" spans="1:13" ht="12.75" customHeight="1">
      <c r="A91" s="107">
        <v>83</v>
      </c>
      <c r="B91" s="108" t="s">
        <v>52</v>
      </c>
      <c r="C91" s="109" t="s">
        <v>580</v>
      </c>
      <c r="D91" s="114">
        <v>11.724275831387596</v>
      </c>
      <c r="E91" s="114">
        <v>11.724275644188525</v>
      </c>
      <c r="F91" s="115">
        <v>-1.5966791835353433E-06</v>
      </c>
      <c r="G91" s="114">
        <v>11.724275644188525</v>
      </c>
      <c r="H91" s="114">
        <v>4.147197378407999</v>
      </c>
      <c r="I91" s="116">
        <v>35.37273861744863</v>
      </c>
      <c r="J91" s="115"/>
      <c r="K91" s="114">
        <v>0</v>
      </c>
      <c r="L91" s="114">
        <v>4.147197378407999</v>
      </c>
      <c r="M91" s="74"/>
    </row>
    <row r="92" spans="1:13" ht="12.75" customHeight="1">
      <c r="A92" s="107">
        <v>84</v>
      </c>
      <c r="B92" s="108" t="s">
        <v>52</v>
      </c>
      <c r="C92" s="109" t="s">
        <v>581</v>
      </c>
      <c r="D92" s="114">
        <v>173.04083369999998</v>
      </c>
      <c r="E92" s="114">
        <v>173.0408337</v>
      </c>
      <c r="F92" s="115">
        <v>0</v>
      </c>
      <c r="G92" s="114">
        <v>173.0408337</v>
      </c>
      <c r="H92" s="114">
        <v>85.91088759043002</v>
      </c>
      <c r="I92" s="116">
        <v>49.64775408986603</v>
      </c>
      <c r="J92" s="115"/>
      <c r="K92" s="114">
        <v>0</v>
      </c>
      <c r="L92" s="114">
        <v>85.91088759043002</v>
      </c>
      <c r="M92" s="74"/>
    </row>
    <row r="93" spans="1:13" ht="12.75" customHeight="1">
      <c r="A93" s="128">
        <v>87</v>
      </c>
      <c r="B93" s="180" t="s">
        <v>52</v>
      </c>
      <c r="C93" s="129" t="s">
        <v>582</v>
      </c>
      <c r="D93" s="123">
        <v>630.217944279</v>
      </c>
      <c r="E93" s="123">
        <v>630.2179442790001</v>
      </c>
      <c r="F93" s="124">
        <v>0</v>
      </c>
      <c r="G93" s="123">
        <v>630.2179442790001</v>
      </c>
      <c r="H93" s="123">
        <v>218.0146080737692</v>
      </c>
      <c r="I93" s="125">
        <v>34.59352594651815</v>
      </c>
      <c r="J93" s="124"/>
      <c r="K93" s="123">
        <v>0</v>
      </c>
      <c r="L93" s="123">
        <v>218.0146080737692</v>
      </c>
      <c r="M93" s="74"/>
    </row>
    <row r="94" spans="1:13" ht="12.75" customHeight="1">
      <c r="A94" s="100">
        <v>90</v>
      </c>
      <c r="B94" s="179" t="s">
        <v>52</v>
      </c>
      <c r="C94" s="102" t="s">
        <v>59</v>
      </c>
      <c r="D94" s="97">
        <v>172.156992</v>
      </c>
      <c r="E94" s="114">
        <v>172.156992</v>
      </c>
      <c r="F94" s="98">
        <v>0</v>
      </c>
      <c r="G94" s="97">
        <v>172.156992</v>
      </c>
      <c r="H94" s="97">
        <v>58.544196270966</v>
      </c>
      <c r="I94" s="99">
        <v>34.00628437499999</v>
      </c>
      <c r="J94" s="98"/>
      <c r="K94" s="114">
        <v>0</v>
      </c>
      <c r="L94" s="97">
        <v>58.544196270966</v>
      </c>
      <c r="M94" s="72"/>
    </row>
    <row r="95" spans="1:13" ht="12.75" customHeight="1">
      <c r="A95" s="95">
        <v>91</v>
      </c>
      <c r="B95" s="95" t="s">
        <v>52</v>
      </c>
      <c r="C95" s="75" t="s">
        <v>60</v>
      </c>
      <c r="D95" s="97">
        <v>147.506006522</v>
      </c>
      <c r="E95" s="114">
        <v>147.50599392268853</v>
      </c>
      <c r="F95" s="115">
        <v>-8.541558244701264E-06</v>
      </c>
      <c r="G95" s="114">
        <v>147.50599392268853</v>
      </c>
      <c r="H95" s="114">
        <v>66.83589812864301</v>
      </c>
      <c r="I95" s="116">
        <v>45.31063203009453</v>
      </c>
      <c r="J95" s="98"/>
      <c r="K95" s="114">
        <v>0</v>
      </c>
      <c r="L95" s="114">
        <v>66.83589812864301</v>
      </c>
      <c r="M95" s="74"/>
    </row>
    <row r="96" spans="1:13" ht="12.75" customHeight="1">
      <c r="A96" s="107">
        <v>92</v>
      </c>
      <c r="B96" s="108" t="s">
        <v>52</v>
      </c>
      <c r="C96" s="109" t="s">
        <v>61</v>
      </c>
      <c r="D96" s="114">
        <v>414.3871573741938</v>
      </c>
      <c r="E96" s="114">
        <v>414.387156755623</v>
      </c>
      <c r="F96" s="115">
        <v>-1.4927364588857017E-07</v>
      </c>
      <c r="G96" s="114">
        <v>414.387156755623</v>
      </c>
      <c r="H96" s="114">
        <v>148.7857115941698</v>
      </c>
      <c r="I96" s="116">
        <v>35.905000714564466</v>
      </c>
      <c r="J96" s="115"/>
      <c r="K96" s="114">
        <v>0</v>
      </c>
      <c r="L96" s="114">
        <v>148.7857115941698</v>
      </c>
      <c r="M96" s="74"/>
    </row>
    <row r="97" spans="1:13" ht="12.75" customHeight="1">
      <c r="A97" s="107">
        <v>93</v>
      </c>
      <c r="B97" s="108" t="s">
        <v>52</v>
      </c>
      <c r="C97" s="109" t="s">
        <v>583</v>
      </c>
      <c r="D97" s="114">
        <v>222.4831558582093</v>
      </c>
      <c r="E97" s="114">
        <v>222.48315573612297</v>
      </c>
      <c r="F97" s="115">
        <v>-5.4874419674888486E-08</v>
      </c>
      <c r="G97" s="114">
        <v>222.48315573612297</v>
      </c>
      <c r="H97" s="114">
        <v>79.28637563850556</v>
      </c>
      <c r="I97" s="116">
        <v>35.63702401477237</v>
      </c>
      <c r="J97" s="115"/>
      <c r="K97" s="114">
        <v>0</v>
      </c>
      <c r="L97" s="114">
        <v>79.28637563850556</v>
      </c>
      <c r="M97" s="74"/>
    </row>
    <row r="98" spans="1:13" ht="12.75" customHeight="1">
      <c r="A98" s="107">
        <v>94</v>
      </c>
      <c r="B98" s="108" t="s">
        <v>52</v>
      </c>
      <c r="C98" s="109" t="s">
        <v>62</v>
      </c>
      <c r="D98" s="114">
        <v>74.165847</v>
      </c>
      <c r="E98" s="114">
        <v>74.16584700000001</v>
      </c>
      <c r="F98" s="115">
        <v>0</v>
      </c>
      <c r="G98" s="114">
        <v>74.16584700000001</v>
      </c>
      <c r="H98" s="114">
        <v>25.7595023</v>
      </c>
      <c r="I98" s="116">
        <v>34.732297063903275</v>
      </c>
      <c r="J98" s="115"/>
      <c r="K98" s="114">
        <v>0</v>
      </c>
      <c r="L98" s="114">
        <v>25.7595023</v>
      </c>
      <c r="M98" s="74"/>
    </row>
    <row r="99" spans="1:13" ht="12.75" customHeight="1">
      <c r="A99" s="107">
        <v>95</v>
      </c>
      <c r="B99" s="108" t="s">
        <v>16</v>
      </c>
      <c r="C99" s="109" t="s">
        <v>63</v>
      </c>
      <c r="D99" s="114">
        <v>98.68143817699999</v>
      </c>
      <c r="E99" s="114">
        <v>98.681438177</v>
      </c>
      <c r="F99" s="115">
        <v>0</v>
      </c>
      <c r="G99" s="114">
        <v>98.681438177</v>
      </c>
      <c r="H99" s="114">
        <v>34.57786355132095</v>
      </c>
      <c r="I99" s="116">
        <v>35.039886112422025</v>
      </c>
      <c r="J99" s="115"/>
      <c r="K99" s="114">
        <v>0</v>
      </c>
      <c r="L99" s="114">
        <v>34.57786355132095</v>
      </c>
      <c r="M99" s="74"/>
    </row>
    <row r="100" spans="1:13" ht="12.75" customHeight="1">
      <c r="A100" s="100">
        <v>98</v>
      </c>
      <c r="B100" s="101" t="s">
        <v>16</v>
      </c>
      <c r="C100" s="102" t="s">
        <v>64</v>
      </c>
      <c r="D100" s="97">
        <v>44.5684738683876</v>
      </c>
      <c r="E100" s="114">
        <v>44.5684726312459</v>
      </c>
      <c r="F100" s="115">
        <v>-2.775822437683928E-06</v>
      </c>
      <c r="G100" s="114">
        <v>44.56847368118853</v>
      </c>
      <c r="H100" s="114">
        <v>14.92782336775607</v>
      </c>
      <c r="I100" s="99">
        <v>33.49413270512332</v>
      </c>
      <c r="J100" s="98"/>
      <c r="K100" s="114">
        <v>0</v>
      </c>
      <c r="L100" s="114">
        <v>14.92782336775607</v>
      </c>
      <c r="M100" s="74"/>
    </row>
    <row r="101" spans="1:13" ht="12.75" customHeight="1">
      <c r="A101" s="100">
        <v>99</v>
      </c>
      <c r="B101" s="101" t="s">
        <v>16</v>
      </c>
      <c r="C101" s="102" t="s">
        <v>584</v>
      </c>
      <c r="D101" s="97">
        <v>574.0485620397907</v>
      </c>
      <c r="E101" s="114">
        <v>574.0485621618772</v>
      </c>
      <c r="F101" s="115">
        <v>2.126763831711287E-08</v>
      </c>
      <c r="G101" s="97">
        <v>574.0485621618772</v>
      </c>
      <c r="H101" s="114">
        <v>193.66312047854487</v>
      </c>
      <c r="I101" s="99">
        <v>33.73636539550001</v>
      </c>
      <c r="J101" s="98"/>
      <c r="K101" s="114">
        <v>0</v>
      </c>
      <c r="L101" s="114">
        <v>193.66312047854487</v>
      </c>
      <c r="M101" s="74"/>
    </row>
    <row r="102" spans="1:13" ht="12.75" customHeight="1">
      <c r="A102" s="100">
        <v>100</v>
      </c>
      <c r="B102" s="101" t="s">
        <v>65</v>
      </c>
      <c r="C102" s="102" t="s">
        <v>66</v>
      </c>
      <c r="D102" s="97">
        <v>1019.6108140265969</v>
      </c>
      <c r="E102" s="114">
        <v>1028.1909311828115</v>
      </c>
      <c r="F102" s="98">
        <v>0.8415090383683008</v>
      </c>
      <c r="G102" s="97">
        <v>1019.6108137173117</v>
      </c>
      <c r="H102" s="97">
        <v>1019.6108137173117</v>
      </c>
      <c r="I102" s="99">
        <v>99.16551321303433</v>
      </c>
      <c r="J102" s="98"/>
      <c r="K102" s="114">
        <v>440.2192863314026</v>
      </c>
      <c r="L102" s="97">
        <v>579.3915273859091</v>
      </c>
      <c r="M102" s="74"/>
    </row>
    <row r="103" spans="1:13" s="35" customFormat="1" ht="12.75" customHeight="1">
      <c r="A103" s="100">
        <v>101</v>
      </c>
      <c r="B103" s="101" t="s">
        <v>65</v>
      </c>
      <c r="C103" s="102" t="s">
        <v>585</v>
      </c>
      <c r="D103" s="97">
        <v>498.39961556</v>
      </c>
      <c r="E103" s="114">
        <v>357.1702300845001</v>
      </c>
      <c r="F103" s="98">
        <v>-28.336575925488034</v>
      </c>
      <c r="G103" s="97">
        <v>357.1702300845001</v>
      </c>
      <c r="H103" s="97">
        <v>357.1702300845001</v>
      </c>
      <c r="I103" s="99">
        <v>100</v>
      </c>
      <c r="J103" s="98"/>
      <c r="K103" s="114">
        <v>159.75932551633602</v>
      </c>
      <c r="L103" s="97">
        <v>197.41090456816403</v>
      </c>
      <c r="M103" s="72"/>
    </row>
    <row r="104" spans="1:13" ht="12.75" customHeight="1">
      <c r="A104" s="100">
        <v>102</v>
      </c>
      <c r="B104" s="101" t="s">
        <v>65</v>
      </c>
      <c r="C104" s="102" t="s">
        <v>67</v>
      </c>
      <c r="D104" s="97">
        <v>247.0846338881938</v>
      </c>
      <c r="E104" s="114">
        <v>247.084633269623</v>
      </c>
      <c r="F104" s="98">
        <v>-2.5034773898369167E-07</v>
      </c>
      <c r="G104" s="97">
        <v>247.084633269623</v>
      </c>
      <c r="H104" s="97">
        <v>119.29298033860405</v>
      </c>
      <c r="I104" s="99">
        <v>48.28021020976626</v>
      </c>
      <c r="J104" s="98"/>
      <c r="K104" s="114">
        <v>0</v>
      </c>
      <c r="L104" s="97">
        <v>119.29298033860405</v>
      </c>
      <c r="M104" s="74"/>
    </row>
    <row r="105" spans="1:13" ht="12.75" customHeight="1">
      <c r="A105" s="107">
        <v>103</v>
      </c>
      <c r="B105" s="108" t="s">
        <v>586</v>
      </c>
      <c r="C105" s="109" t="s">
        <v>587</v>
      </c>
      <c r="D105" s="114">
        <v>85.7089735121938</v>
      </c>
      <c r="E105" s="114">
        <v>85.70897394356558</v>
      </c>
      <c r="F105" s="115">
        <v>5.032982670627462E-07</v>
      </c>
      <c r="G105" s="114">
        <v>85.70897289362296</v>
      </c>
      <c r="H105" s="114">
        <v>29.99809563744044</v>
      </c>
      <c r="I105" s="116">
        <v>34.999947213453346</v>
      </c>
      <c r="J105" s="115"/>
      <c r="K105" s="114">
        <v>0</v>
      </c>
      <c r="L105" s="114">
        <v>29.99809563744044</v>
      </c>
      <c r="M105" s="74"/>
    </row>
    <row r="106" spans="1:13" ht="12.75" customHeight="1">
      <c r="A106" s="107">
        <v>104</v>
      </c>
      <c r="B106" s="108" t="s">
        <v>65</v>
      </c>
      <c r="C106" s="109" t="s">
        <v>68</v>
      </c>
      <c r="D106" s="114">
        <v>2903.5096496</v>
      </c>
      <c r="E106" s="114">
        <v>2903.5096485500576</v>
      </c>
      <c r="F106" s="115">
        <v>-3.6161154071123747E-08</v>
      </c>
      <c r="G106" s="114">
        <v>2119.3096369515</v>
      </c>
      <c r="H106" s="114">
        <v>2119.3096369515</v>
      </c>
      <c r="I106" s="116">
        <v>72.99130684858692</v>
      </c>
      <c r="J106" s="115"/>
      <c r="K106" s="114">
        <v>1249.828783780787</v>
      </c>
      <c r="L106" s="114">
        <v>869.4808531707132</v>
      </c>
      <c r="M106" s="74"/>
    </row>
    <row r="107" spans="1:13" ht="12.75" customHeight="1">
      <c r="A107" s="100">
        <v>105</v>
      </c>
      <c r="B107" s="101" t="s">
        <v>65</v>
      </c>
      <c r="C107" s="102" t="s">
        <v>588</v>
      </c>
      <c r="D107" s="97">
        <v>1299.6263649127907</v>
      </c>
      <c r="E107" s="114">
        <v>1299.6263650348772</v>
      </c>
      <c r="F107" s="98">
        <v>9.393971822646563E-09</v>
      </c>
      <c r="G107" s="97">
        <v>1299.6263650348772</v>
      </c>
      <c r="H107" s="97">
        <v>465.75950059019505</v>
      </c>
      <c r="I107" s="99">
        <v>35.83795413212441</v>
      </c>
      <c r="J107" s="98"/>
      <c r="K107" s="114">
        <v>0</v>
      </c>
      <c r="L107" s="97">
        <v>465.75950059019505</v>
      </c>
      <c r="M107" s="74"/>
    </row>
    <row r="108" spans="1:13" ht="12.75" customHeight="1">
      <c r="A108" s="100">
        <v>106</v>
      </c>
      <c r="B108" s="101" t="s">
        <v>2</v>
      </c>
      <c r="C108" s="102" t="s">
        <v>589</v>
      </c>
      <c r="D108" s="97">
        <v>954.2449432179999</v>
      </c>
      <c r="E108" s="114">
        <v>954.2449432180001</v>
      </c>
      <c r="F108" s="98">
        <v>0</v>
      </c>
      <c r="G108" s="97">
        <v>954.2449432180001</v>
      </c>
      <c r="H108" s="97">
        <v>463.8946252174554</v>
      </c>
      <c r="I108" s="99">
        <v>48.61378920731438</v>
      </c>
      <c r="J108" s="98"/>
      <c r="K108" s="114">
        <v>0</v>
      </c>
      <c r="L108" s="97">
        <v>463.8946252174554</v>
      </c>
      <c r="M108" s="74"/>
    </row>
    <row r="109" spans="1:13" ht="12.75" customHeight="1">
      <c r="A109" s="100">
        <v>107</v>
      </c>
      <c r="B109" s="101" t="s">
        <v>4</v>
      </c>
      <c r="C109" s="102" t="s">
        <v>70</v>
      </c>
      <c r="D109" s="97">
        <v>774.8438690632094</v>
      </c>
      <c r="E109" s="114">
        <v>774.843868941123</v>
      </c>
      <c r="F109" s="98">
        <v>-1.575625674377079E-08</v>
      </c>
      <c r="G109" s="97">
        <v>774.843868941123</v>
      </c>
      <c r="H109" s="97">
        <v>410.6948810942434</v>
      </c>
      <c r="I109" s="99">
        <v>53.00356595135559</v>
      </c>
      <c r="J109" s="98"/>
      <c r="K109" s="114">
        <v>0</v>
      </c>
      <c r="L109" s="97">
        <v>410.6948810942434</v>
      </c>
      <c r="M109" s="74"/>
    </row>
    <row r="110" spans="1:13" ht="12.75" customHeight="1">
      <c r="A110" s="100">
        <v>108</v>
      </c>
      <c r="B110" s="101" t="s">
        <v>590</v>
      </c>
      <c r="C110" s="102" t="s">
        <v>591</v>
      </c>
      <c r="D110" s="97">
        <v>438.8665756837752</v>
      </c>
      <c r="E110" s="114">
        <v>438.8665742594345</v>
      </c>
      <c r="F110" s="98">
        <v>-3.2454981635510194E-07</v>
      </c>
      <c r="G110" s="97">
        <v>438.8665753093771</v>
      </c>
      <c r="H110" s="97">
        <v>187.91775169184086</v>
      </c>
      <c r="I110" s="99">
        <v>42.81887997711895</v>
      </c>
      <c r="J110" s="98"/>
      <c r="K110" s="114">
        <v>0</v>
      </c>
      <c r="L110" s="97">
        <v>187.91775169184086</v>
      </c>
      <c r="M110" s="74"/>
    </row>
    <row r="111" spans="1:13" ht="12.75" customHeight="1">
      <c r="A111" s="107">
        <v>110</v>
      </c>
      <c r="B111" s="108" t="s">
        <v>52</v>
      </c>
      <c r="C111" s="109" t="s">
        <v>71</v>
      </c>
      <c r="D111" s="114">
        <v>67.26319723319381</v>
      </c>
      <c r="E111" s="114">
        <v>67.26319661462296</v>
      </c>
      <c r="F111" s="115">
        <v>-9.196274817213634E-07</v>
      </c>
      <c r="G111" s="114">
        <v>67.26319661462296</v>
      </c>
      <c r="H111" s="114">
        <v>34.66519702521381</v>
      </c>
      <c r="I111" s="116">
        <v>51.53664822655429</v>
      </c>
      <c r="J111" s="115"/>
      <c r="K111" s="114">
        <v>0</v>
      </c>
      <c r="L111" s="114">
        <v>34.66519702521381</v>
      </c>
      <c r="M111" s="74"/>
    </row>
    <row r="112" spans="1:13" ht="12.75" customHeight="1">
      <c r="A112" s="107">
        <v>111</v>
      </c>
      <c r="B112" s="108" t="s">
        <v>592</v>
      </c>
      <c r="C112" s="109" t="s">
        <v>72</v>
      </c>
      <c r="D112" s="114">
        <v>403.1546186541783</v>
      </c>
      <c r="E112" s="114">
        <v>403.1546185890656</v>
      </c>
      <c r="F112" s="115">
        <v>-1.615080691408366E-08</v>
      </c>
      <c r="G112" s="114">
        <v>403.15461753912297</v>
      </c>
      <c r="H112" s="114">
        <v>403.154617539123</v>
      </c>
      <c r="I112" s="116">
        <v>99.99999973956827</v>
      </c>
      <c r="J112" s="115"/>
      <c r="K112" s="114">
        <v>106.08701862785799</v>
      </c>
      <c r="L112" s="114">
        <v>297.067598911265</v>
      </c>
      <c r="M112" s="74"/>
    </row>
    <row r="113" spans="1:13" s="35" customFormat="1" ht="12.75" customHeight="1">
      <c r="A113" s="100">
        <v>112</v>
      </c>
      <c r="B113" s="101" t="s">
        <v>592</v>
      </c>
      <c r="C113" s="102" t="s">
        <v>593</v>
      </c>
      <c r="D113" s="97">
        <v>175.35630631801553</v>
      </c>
      <c r="E113" s="114">
        <v>175.3563078644426</v>
      </c>
      <c r="F113" s="98">
        <v>8.818770851348745E-07</v>
      </c>
      <c r="G113" s="97">
        <v>175.3563068145</v>
      </c>
      <c r="H113" s="97">
        <v>175.3563068145</v>
      </c>
      <c r="I113" s="99">
        <v>99.99999940125186</v>
      </c>
      <c r="J113" s="98"/>
      <c r="K113" s="114">
        <v>122.71432727940402</v>
      </c>
      <c r="L113" s="114">
        <v>52.64197953509598</v>
      </c>
      <c r="M113" s="72"/>
    </row>
    <row r="114" spans="1:13" ht="12.75" customHeight="1">
      <c r="A114" s="107">
        <v>113</v>
      </c>
      <c r="B114" s="108" t="s">
        <v>592</v>
      </c>
      <c r="C114" s="109" t="s">
        <v>73</v>
      </c>
      <c r="D114" s="114">
        <v>459.19829002599994</v>
      </c>
      <c r="E114" s="114">
        <v>459.1982648273771</v>
      </c>
      <c r="F114" s="115">
        <v>-5.487525413627736E-06</v>
      </c>
      <c r="G114" s="114">
        <v>459.1982648273771</v>
      </c>
      <c r="H114" s="114">
        <v>246.9396060403061</v>
      </c>
      <c r="I114" s="116">
        <v>53.776249815128594</v>
      </c>
      <c r="J114" s="115"/>
      <c r="K114" s="114">
        <v>0</v>
      </c>
      <c r="L114" s="114">
        <v>246.9396060403061</v>
      </c>
      <c r="M114" s="74"/>
    </row>
    <row r="115" spans="1:13" ht="12.75" customHeight="1">
      <c r="A115" s="107">
        <v>114</v>
      </c>
      <c r="B115" s="108" t="s">
        <v>52</v>
      </c>
      <c r="C115" s="109" t="s">
        <v>74</v>
      </c>
      <c r="D115" s="114">
        <v>391.32411599296904</v>
      </c>
      <c r="E115" s="114">
        <v>391.324115</v>
      </c>
      <c r="F115" s="115">
        <v>-2.537459380391738E-07</v>
      </c>
      <c r="G115" s="114">
        <v>391.324115</v>
      </c>
      <c r="H115" s="114">
        <v>167.22436437854122</v>
      </c>
      <c r="I115" s="116">
        <v>42.732956638397106</v>
      </c>
      <c r="J115" s="115"/>
      <c r="K115" s="114">
        <v>0</v>
      </c>
      <c r="L115" s="114">
        <v>167.22436437854122</v>
      </c>
      <c r="M115" s="74"/>
    </row>
    <row r="116" spans="1:13" ht="12.75" customHeight="1">
      <c r="A116" s="107">
        <v>117</v>
      </c>
      <c r="B116" s="108" t="s">
        <v>52</v>
      </c>
      <c r="C116" s="109" t="s">
        <v>594</v>
      </c>
      <c r="D116" s="114">
        <v>566.17106</v>
      </c>
      <c r="E116" s="114">
        <v>566.17106</v>
      </c>
      <c r="F116" s="115">
        <v>0</v>
      </c>
      <c r="G116" s="114">
        <v>566.17106</v>
      </c>
      <c r="H116" s="114">
        <v>316.156590713621</v>
      </c>
      <c r="I116" s="116">
        <v>55.84117823217968</v>
      </c>
      <c r="J116" s="115"/>
      <c r="K116" s="114">
        <v>0</v>
      </c>
      <c r="L116" s="114">
        <v>316.156590713621</v>
      </c>
      <c r="M116" s="74"/>
    </row>
    <row r="117" spans="1:13" ht="12.75" customHeight="1">
      <c r="A117" s="100">
        <v>118</v>
      </c>
      <c r="B117" s="101" t="s">
        <v>52</v>
      </c>
      <c r="C117" s="102" t="s">
        <v>75</v>
      </c>
      <c r="D117" s="97">
        <v>264.1781710919845</v>
      </c>
      <c r="E117" s="114">
        <v>264.17817059550003</v>
      </c>
      <c r="F117" s="115">
        <v>-1.8793545564221859E-07</v>
      </c>
      <c r="G117" s="114">
        <v>264.17817059550003</v>
      </c>
      <c r="H117" s="114">
        <v>146.27575302430293</v>
      </c>
      <c r="I117" s="116">
        <v>55.37011354669232</v>
      </c>
      <c r="J117" s="98"/>
      <c r="K117" s="114">
        <v>0</v>
      </c>
      <c r="L117" s="114">
        <v>146.27575302430293</v>
      </c>
      <c r="M117" s="74"/>
    </row>
    <row r="118" spans="1:13" ht="12.75" customHeight="1">
      <c r="A118" s="100">
        <v>122</v>
      </c>
      <c r="B118" s="101" t="s">
        <v>16</v>
      </c>
      <c r="C118" s="102" t="s">
        <v>595</v>
      </c>
      <c r="D118" s="97">
        <v>138.4002723395969</v>
      </c>
      <c r="E118" s="114">
        <v>138.4002720303115</v>
      </c>
      <c r="F118" s="98">
        <v>-2.234716731663866E-07</v>
      </c>
      <c r="G118" s="97">
        <v>138.4002720303115</v>
      </c>
      <c r="H118" s="97">
        <v>60.08974549411794</v>
      </c>
      <c r="I118" s="99">
        <v>43.41736082784396</v>
      </c>
      <c r="J118" s="98"/>
      <c r="K118" s="114">
        <v>0</v>
      </c>
      <c r="L118" s="97">
        <v>60.08974549411794</v>
      </c>
      <c r="M118" s="74"/>
    </row>
    <row r="119" spans="1:13" ht="12.75" customHeight="1">
      <c r="A119" s="100">
        <v>123</v>
      </c>
      <c r="B119" s="101" t="s">
        <v>596</v>
      </c>
      <c r="C119" s="102" t="s">
        <v>597</v>
      </c>
      <c r="D119" s="97">
        <v>67.86595224977519</v>
      </c>
      <c r="E119" s="114">
        <v>67.86595187537705</v>
      </c>
      <c r="F119" s="115">
        <v>-5.516730112731238E-07</v>
      </c>
      <c r="G119" s="114">
        <v>67.86595187537705</v>
      </c>
      <c r="H119" s="114">
        <v>32.298650285688986</v>
      </c>
      <c r="I119" s="116">
        <v>47.5918327131097</v>
      </c>
      <c r="J119" s="98"/>
      <c r="K119" s="114">
        <v>0</v>
      </c>
      <c r="L119" s="114">
        <v>32.298650285688986</v>
      </c>
      <c r="M119" s="74"/>
    </row>
    <row r="120" spans="1:13" ht="12.75" customHeight="1">
      <c r="A120" s="100">
        <v>124</v>
      </c>
      <c r="B120" s="101" t="s">
        <v>596</v>
      </c>
      <c r="C120" s="102" t="s">
        <v>76</v>
      </c>
      <c r="D120" s="97">
        <v>689.1740423605659</v>
      </c>
      <c r="E120" s="114">
        <v>689.1740421082542</v>
      </c>
      <c r="F120" s="115">
        <v>-3.661074288174859E-08</v>
      </c>
      <c r="G120" s="114">
        <v>689.1740410583116</v>
      </c>
      <c r="H120" s="114">
        <v>410.1728660375337</v>
      </c>
      <c r="I120" s="116">
        <v>59.51658666405554</v>
      </c>
      <c r="J120" s="98"/>
      <c r="K120" s="114">
        <v>0</v>
      </c>
      <c r="L120" s="114">
        <v>410.1728660375337</v>
      </c>
      <c r="M120" s="74"/>
    </row>
    <row r="121" spans="1:14" s="35" customFormat="1" ht="12.75" customHeight="1">
      <c r="A121" s="100">
        <v>126</v>
      </c>
      <c r="B121" s="101" t="s">
        <v>65</v>
      </c>
      <c r="C121" s="102" t="s">
        <v>77</v>
      </c>
      <c r="D121" s="97">
        <v>1082.519835278</v>
      </c>
      <c r="E121" s="114">
        <v>1082.5198363279426</v>
      </c>
      <c r="F121" s="115">
        <v>9.699058978185349E-08</v>
      </c>
      <c r="G121" s="114">
        <v>1082.519835278</v>
      </c>
      <c r="H121" s="114">
        <v>545.2804265942889</v>
      </c>
      <c r="I121" s="116">
        <v>50.371402748974624</v>
      </c>
      <c r="J121" s="98"/>
      <c r="K121" s="114">
        <v>0</v>
      </c>
      <c r="L121" s="114">
        <v>545.2804265942889</v>
      </c>
      <c r="M121" s="72"/>
      <c r="N121" s="34"/>
    </row>
    <row r="122" spans="1:14" s="35" customFormat="1" ht="12.75" customHeight="1">
      <c r="A122" s="100">
        <v>127</v>
      </c>
      <c r="B122" s="101" t="s">
        <v>586</v>
      </c>
      <c r="C122" s="102" t="s">
        <v>78</v>
      </c>
      <c r="D122" s="97">
        <v>912.7404161767906</v>
      </c>
      <c r="E122" s="114">
        <v>912.7404162988771</v>
      </c>
      <c r="F122" s="115">
        <v>1.3375810681282019E-08</v>
      </c>
      <c r="G122" s="97">
        <v>912.7404162988771</v>
      </c>
      <c r="H122" s="114">
        <v>514.6748655139727</v>
      </c>
      <c r="I122" s="116">
        <v>56.38786848082798</v>
      </c>
      <c r="J122" s="98"/>
      <c r="K122" s="114">
        <v>0</v>
      </c>
      <c r="L122" s="114">
        <v>514.6748655139727</v>
      </c>
      <c r="M122" s="72"/>
      <c r="N122" s="34"/>
    </row>
    <row r="123" spans="1:14" s="35" customFormat="1" ht="12.75" customHeight="1">
      <c r="A123" s="100">
        <v>128</v>
      </c>
      <c r="B123" s="101" t="s">
        <v>65</v>
      </c>
      <c r="C123" s="102" t="s">
        <v>598</v>
      </c>
      <c r="D123" s="97">
        <v>1495.511391614062</v>
      </c>
      <c r="E123" s="114">
        <v>1495.5113946499428</v>
      </c>
      <c r="F123" s="115">
        <v>2.0299950165281189E-07</v>
      </c>
      <c r="G123" s="114">
        <v>867.8402709928116</v>
      </c>
      <c r="H123" s="114">
        <v>867.8402709928116</v>
      </c>
      <c r="I123" s="116">
        <v>58.02966624643797</v>
      </c>
      <c r="J123" s="98"/>
      <c r="K123" s="114">
        <v>465.7911924620196</v>
      </c>
      <c r="L123" s="114">
        <v>402.049078530792</v>
      </c>
      <c r="M123" s="72"/>
      <c r="N123" s="34"/>
    </row>
    <row r="124" spans="1:13" ht="12.75" customHeight="1">
      <c r="A124" s="107">
        <v>130</v>
      </c>
      <c r="B124" s="108" t="s">
        <v>65</v>
      </c>
      <c r="C124" s="109" t="s">
        <v>599</v>
      </c>
      <c r="D124" s="114">
        <v>1640.999423992969</v>
      </c>
      <c r="E124" s="114">
        <v>1175.3783725136968</v>
      </c>
      <c r="F124" s="115">
        <v>-28.374236131436163</v>
      </c>
      <c r="G124" s="114">
        <v>1175.3783704138116</v>
      </c>
      <c r="H124" s="114">
        <v>622.7882223609199</v>
      </c>
      <c r="I124" s="116">
        <v>52.986190398331715</v>
      </c>
      <c r="J124" s="115"/>
      <c r="K124" s="114">
        <v>0</v>
      </c>
      <c r="L124" s="114">
        <v>622.7882223609199</v>
      </c>
      <c r="M124" s="74"/>
    </row>
    <row r="125" spans="1:13" ht="12.75" customHeight="1">
      <c r="A125" s="107">
        <v>132</v>
      </c>
      <c r="B125" s="108" t="s">
        <v>600</v>
      </c>
      <c r="C125" s="109" t="s">
        <v>80</v>
      </c>
      <c r="D125" s="114">
        <v>1398.3656624</v>
      </c>
      <c r="E125" s="114">
        <v>1398.3656624</v>
      </c>
      <c r="F125" s="115">
        <v>0</v>
      </c>
      <c r="G125" s="114">
        <v>1398.3656624</v>
      </c>
      <c r="H125" s="114">
        <v>967.5867053470367</v>
      </c>
      <c r="I125" s="116">
        <v>69.19411219568836</v>
      </c>
      <c r="J125" s="115"/>
      <c r="K125" s="114">
        <v>0</v>
      </c>
      <c r="L125" s="114">
        <v>967.5867053470367</v>
      </c>
      <c r="M125" s="74"/>
    </row>
    <row r="126" spans="1:13" ht="12.75" customHeight="1">
      <c r="A126" s="107">
        <v>136</v>
      </c>
      <c r="B126" s="108" t="s">
        <v>590</v>
      </c>
      <c r="C126" s="109" t="s">
        <v>81</v>
      </c>
      <c r="D126" s="114">
        <v>87.125143903</v>
      </c>
      <c r="E126" s="114">
        <v>87.12516910162296</v>
      </c>
      <c r="F126" s="115">
        <v>2.892233152351764E-05</v>
      </c>
      <c r="G126" s="114">
        <v>87.12516910162296</v>
      </c>
      <c r="H126" s="114">
        <v>41.87229157397028</v>
      </c>
      <c r="I126" s="116">
        <v>48.05992574330658</v>
      </c>
      <c r="J126" s="115"/>
      <c r="K126" s="114">
        <v>0</v>
      </c>
      <c r="L126" s="114">
        <v>41.87229157397028</v>
      </c>
      <c r="M126" s="74"/>
    </row>
    <row r="127" spans="1:13" ht="12.75" customHeight="1">
      <c r="A127" s="107">
        <v>138</v>
      </c>
      <c r="B127" s="108" t="s">
        <v>16</v>
      </c>
      <c r="C127" s="109" t="s">
        <v>601</v>
      </c>
      <c r="D127" s="114">
        <v>114.741226145</v>
      </c>
      <c r="E127" s="114">
        <v>114.74122614500001</v>
      </c>
      <c r="F127" s="115">
        <v>0</v>
      </c>
      <c r="G127" s="114">
        <v>114.74122614500001</v>
      </c>
      <c r="H127" s="114">
        <v>60.57743795119033</v>
      </c>
      <c r="I127" s="116">
        <v>52.79483232525145</v>
      </c>
      <c r="J127" s="115"/>
      <c r="K127" s="114">
        <v>0</v>
      </c>
      <c r="L127" s="114">
        <v>60.57743795119033</v>
      </c>
      <c r="M127" s="74"/>
    </row>
    <row r="128" spans="1:13" ht="12.75" customHeight="1">
      <c r="A128" s="107">
        <v>139</v>
      </c>
      <c r="B128" s="108" t="s">
        <v>16</v>
      </c>
      <c r="C128" s="109" t="s">
        <v>82</v>
      </c>
      <c r="D128" s="114">
        <v>205.8637553904031</v>
      </c>
      <c r="E128" s="114">
        <v>205.8637546497459</v>
      </c>
      <c r="F128" s="115">
        <v>-3.597802731292177E-07</v>
      </c>
      <c r="G128" s="114">
        <v>153.3430638396885</v>
      </c>
      <c r="H128" s="114">
        <v>153.34306383968854</v>
      </c>
      <c r="I128" s="116">
        <v>74.48764553069799</v>
      </c>
      <c r="J128" s="115"/>
      <c r="K128" s="114">
        <v>33.39372054740651</v>
      </c>
      <c r="L128" s="114">
        <v>119.94934329228202</v>
      </c>
      <c r="M128" s="74"/>
    </row>
    <row r="129" spans="1:13" s="36" customFormat="1" ht="12.75" customHeight="1">
      <c r="A129" s="104">
        <v>140</v>
      </c>
      <c r="B129" s="104" t="s">
        <v>16</v>
      </c>
      <c r="C129" s="130" t="s">
        <v>602</v>
      </c>
      <c r="D129" s="114">
        <v>399.4505791903721</v>
      </c>
      <c r="E129" s="114">
        <v>399.45057850668854</v>
      </c>
      <c r="F129" s="115">
        <v>-1.711559747263891E-07</v>
      </c>
      <c r="G129" s="114">
        <v>167.50835633768853</v>
      </c>
      <c r="H129" s="114">
        <v>167.50835633768853</v>
      </c>
      <c r="I129" s="116">
        <v>41.93468863254724</v>
      </c>
      <c r="J129" s="115"/>
      <c r="K129" s="114">
        <v>21.368214825477533</v>
      </c>
      <c r="L129" s="114">
        <v>146.140141512211</v>
      </c>
      <c r="M129" s="74"/>
    </row>
    <row r="130" spans="1:13" ht="12.75" customHeight="1">
      <c r="A130" s="107">
        <v>141</v>
      </c>
      <c r="B130" s="108" t="s">
        <v>16</v>
      </c>
      <c r="C130" s="109" t="s">
        <v>83</v>
      </c>
      <c r="D130" s="114">
        <v>148.9027196854031</v>
      </c>
      <c r="E130" s="114">
        <v>148.90271999468854</v>
      </c>
      <c r="F130" s="115">
        <v>2.0770973208072974E-07</v>
      </c>
      <c r="G130" s="114">
        <v>148.90271999468854</v>
      </c>
      <c r="H130" s="114">
        <v>96.46566327131832</v>
      </c>
      <c r="I130" s="116">
        <v>64.78435267989686</v>
      </c>
      <c r="J130" s="115"/>
      <c r="K130" s="114">
        <v>0</v>
      </c>
      <c r="L130" s="114">
        <v>96.46566327131832</v>
      </c>
      <c r="M130" s="74"/>
    </row>
    <row r="131" spans="1:13" ht="12.75" customHeight="1">
      <c r="A131" s="100">
        <v>142</v>
      </c>
      <c r="B131" s="101" t="s">
        <v>65</v>
      </c>
      <c r="C131" s="102" t="s">
        <v>603</v>
      </c>
      <c r="D131" s="97">
        <v>1065.4519554</v>
      </c>
      <c r="E131" s="114">
        <v>1065.4519554</v>
      </c>
      <c r="F131" s="98">
        <v>0</v>
      </c>
      <c r="G131" s="97">
        <v>439.35898999999995</v>
      </c>
      <c r="H131" s="97">
        <v>439.35898999999995</v>
      </c>
      <c r="I131" s="99">
        <v>41.23686551732428</v>
      </c>
      <c r="J131" s="98"/>
      <c r="K131" s="114">
        <v>165.31836227553487</v>
      </c>
      <c r="L131" s="114">
        <v>274.0406277244651</v>
      </c>
      <c r="M131" s="74"/>
    </row>
    <row r="132" spans="1:13" ht="12.75" customHeight="1">
      <c r="A132" s="100">
        <v>143</v>
      </c>
      <c r="B132" s="101" t="s">
        <v>65</v>
      </c>
      <c r="C132" s="102" t="s">
        <v>84</v>
      </c>
      <c r="D132" s="97">
        <v>1031.6376961654032</v>
      </c>
      <c r="E132" s="114">
        <v>1031.6376964746885</v>
      </c>
      <c r="F132" s="98">
        <v>2.99800149150542E-08</v>
      </c>
      <c r="G132" s="97">
        <v>1031.6376838753772</v>
      </c>
      <c r="H132" s="97">
        <v>579.0560887818418</v>
      </c>
      <c r="I132" s="99">
        <v>56.1297915693263</v>
      </c>
      <c r="J132" s="98"/>
      <c r="K132" s="114">
        <v>0</v>
      </c>
      <c r="L132" s="97">
        <v>579.0560887818418</v>
      </c>
      <c r="M132" s="74"/>
    </row>
    <row r="133" spans="1:13" ht="12.75" customHeight="1">
      <c r="A133" s="107">
        <v>144</v>
      </c>
      <c r="B133" s="108" t="s">
        <v>65</v>
      </c>
      <c r="C133" s="109" t="s">
        <v>85</v>
      </c>
      <c r="D133" s="114">
        <v>708.4552908340155</v>
      </c>
      <c r="E133" s="114">
        <v>708.4552913305001</v>
      </c>
      <c r="F133" s="115">
        <v>7.007987790075276E-08</v>
      </c>
      <c r="G133" s="114">
        <v>708.4552913305001</v>
      </c>
      <c r="H133" s="114">
        <v>344.8233901807887</v>
      </c>
      <c r="I133" s="116">
        <v>48.672568953956166</v>
      </c>
      <c r="J133" s="115"/>
      <c r="K133" s="114">
        <v>0</v>
      </c>
      <c r="L133" s="114">
        <v>344.8233901807887</v>
      </c>
      <c r="M133" s="74"/>
    </row>
    <row r="134" spans="1:13" ht="12.75" customHeight="1">
      <c r="A134" s="107">
        <v>146</v>
      </c>
      <c r="B134" s="108" t="s">
        <v>31</v>
      </c>
      <c r="C134" s="109" t="s">
        <v>87</v>
      </c>
      <c r="D134" s="114">
        <v>13349.609083299998</v>
      </c>
      <c r="E134" s="114">
        <v>13349.609084349942</v>
      </c>
      <c r="F134" s="115">
        <v>7.864969120419119E-09</v>
      </c>
      <c r="G134" s="114">
        <v>10679.28491392769</v>
      </c>
      <c r="H134" s="114">
        <v>10679.28491392769</v>
      </c>
      <c r="I134" s="116">
        <v>79.99698602745802</v>
      </c>
      <c r="J134" s="115"/>
      <c r="K134" s="114">
        <v>10679.28491392769</v>
      </c>
      <c r="L134" s="114">
        <v>0</v>
      </c>
      <c r="M134" s="74"/>
    </row>
    <row r="135" spans="1:13" ht="12.75" customHeight="1">
      <c r="A135" s="128">
        <v>147</v>
      </c>
      <c r="B135" s="180" t="s">
        <v>50</v>
      </c>
      <c r="C135" s="129" t="s">
        <v>604</v>
      </c>
      <c r="D135" s="123">
        <v>2232.66099</v>
      </c>
      <c r="E135" s="123">
        <v>2232.6609900000003</v>
      </c>
      <c r="F135" s="124">
        <v>0</v>
      </c>
      <c r="G135" s="123">
        <v>2232.6609900000003</v>
      </c>
      <c r="H135" s="123">
        <v>1625.5089811440093</v>
      </c>
      <c r="I135" s="125">
        <v>72.80590239291139</v>
      </c>
      <c r="J135" s="124"/>
      <c r="K135" s="123">
        <v>0</v>
      </c>
      <c r="L135" s="123">
        <v>1625.5089811440093</v>
      </c>
      <c r="M135" s="74"/>
    </row>
    <row r="136" spans="1:13" ht="12.75" customHeight="1">
      <c r="A136" s="100">
        <v>148</v>
      </c>
      <c r="B136" s="179" t="s">
        <v>88</v>
      </c>
      <c r="C136" s="102" t="s">
        <v>605</v>
      </c>
      <c r="D136" s="97">
        <v>353.83439394919384</v>
      </c>
      <c r="E136" s="114">
        <v>353.83439438056564</v>
      </c>
      <c r="F136" s="98">
        <v>1.2191347309453704E-07</v>
      </c>
      <c r="G136" s="97">
        <v>353.834393330623</v>
      </c>
      <c r="H136" s="97">
        <v>190.81406236140916</v>
      </c>
      <c r="I136" s="99">
        <v>53.927505463524724</v>
      </c>
      <c r="J136" s="98"/>
      <c r="K136" s="114">
        <v>0</v>
      </c>
      <c r="L136" s="97">
        <v>190.81406236140916</v>
      </c>
      <c r="M136" s="74"/>
    </row>
    <row r="137" spans="1:13" ht="12.75" customHeight="1">
      <c r="A137" s="107">
        <v>149</v>
      </c>
      <c r="B137" s="108" t="s">
        <v>88</v>
      </c>
      <c r="C137" s="109" t="s">
        <v>606</v>
      </c>
      <c r="D137" s="114">
        <v>573.5014122938062</v>
      </c>
      <c r="E137" s="114">
        <v>573.5014129123771</v>
      </c>
      <c r="F137" s="115">
        <v>1.0785865356410795E-07</v>
      </c>
      <c r="G137" s="114">
        <v>573.5014129123771</v>
      </c>
      <c r="H137" s="114">
        <v>291.16788325945237</v>
      </c>
      <c r="I137" s="116">
        <v>50.77021201758377</v>
      </c>
      <c r="J137" s="115"/>
      <c r="K137" s="114">
        <v>0</v>
      </c>
      <c r="L137" s="114">
        <v>291.16788325945237</v>
      </c>
      <c r="M137" s="74"/>
    </row>
    <row r="138" spans="1:13" ht="12.75" customHeight="1" thickBot="1">
      <c r="A138" s="100">
        <v>150</v>
      </c>
      <c r="B138" s="101" t="s">
        <v>88</v>
      </c>
      <c r="C138" s="102" t="s">
        <v>607</v>
      </c>
      <c r="D138" s="114">
        <v>683.643741277</v>
      </c>
      <c r="E138" s="114">
        <v>607.254815063377</v>
      </c>
      <c r="F138" s="115">
        <v>-11.173791494226762</v>
      </c>
      <c r="G138" s="97">
        <v>607.254815063377</v>
      </c>
      <c r="H138" s="114">
        <v>346.957732830156</v>
      </c>
      <c r="I138" s="99">
        <v>57.135443675970734</v>
      </c>
      <c r="J138" s="98"/>
      <c r="K138" s="114">
        <v>0</v>
      </c>
      <c r="L138" s="114">
        <v>346.957732830156</v>
      </c>
      <c r="M138" s="131"/>
    </row>
    <row r="139" spans="1:13" ht="12.75" customHeight="1">
      <c r="A139" s="100">
        <v>151</v>
      </c>
      <c r="B139" s="101" t="s">
        <v>16</v>
      </c>
      <c r="C139" s="102" t="s">
        <v>608</v>
      </c>
      <c r="D139" s="114">
        <v>285.9218803904031</v>
      </c>
      <c r="E139" s="114">
        <v>285.9218806996886</v>
      </c>
      <c r="F139" s="115">
        <v>1.0817133500040654E-07</v>
      </c>
      <c r="G139" s="114">
        <v>43.87379909362296</v>
      </c>
      <c r="H139" s="114">
        <v>43.87379909362296</v>
      </c>
      <c r="I139" s="99">
        <v>15.344680507227352</v>
      </c>
      <c r="J139" s="98"/>
      <c r="K139" s="114">
        <v>4.285803650445663</v>
      </c>
      <c r="L139" s="114">
        <v>39.58799544317729</v>
      </c>
      <c r="M139" s="72"/>
    </row>
    <row r="140" spans="1:13" ht="12.75" customHeight="1">
      <c r="A140" s="100">
        <v>152</v>
      </c>
      <c r="B140" s="101" t="s">
        <v>16</v>
      </c>
      <c r="C140" s="102" t="s">
        <v>89</v>
      </c>
      <c r="D140" s="114">
        <v>1065.819198031</v>
      </c>
      <c r="E140" s="114">
        <v>777.408585835</v>
      </c>
      <c r="F140" s="115">
        <v>-27.059994108645384</v>
      </c>
      <c r="G140" s="97">
        <v>777.408585835</v>
      </c>
      <c r="H140" s="114">
        <v>777.408585835</v>
      </c>
      <c r="I140" s="99">
        <v>100</v>
      </c>
      <c r="J140" s="98"/>
      <c r="K140" s="114">
        <v>226.93293084822497</v>
      </c>
      <c r="L140" s="114">
        <v>550.4756549867751</v>
      </c>
      <c r="M140" s="72"/>
    </row>
    <row r="141" spans="1:13" ht="12.75" customHeight="1">
      <c r="A141" s="100">
        <v>156</v>
      </c>
      <c r="B141" s="101" t="s">
        <v>52</v>
      </c>
      <c r="C141" s="102" t="s">
        <v>90</v>
      </c>
      <c r="D141" s="114">
        <v>218.7956533</v>
      </c>
      <c r="E141" s="114">
        <v>216.46470508118034</v>
      </c>
      <c r="F141" s="115">
        <v>-1.0653539883736158</v>
      </c>
      <c r="G141" s="97">
        <v>216.46470613112294</v>
      </c>
      <c r="H141" s="114">
        <v>161.360708336296</v>
      </c>
      <c r="I141" s="99">
        <v>74.54365748715533</v>
      </c>
      <c r="J141" s="98"/>
      <c r="K141" s="114">
        <v>0</v>
      </c>
      <c r="L141" s="114">
        <v>161.360708336296</v>
      </c>
      <c r="M141" s="72"/>
    </row>
    <row r="142" spans="1:13" ht="12.75" customHeight="1">
      <c r="A142" s="107">
        <v>157</v>
      </c>
      <c r="B142" s="108" t="s">
        <v>52</v>
      </c>
      <c r="C142" s="109" t="s">
        <v>91</v>
      </c>
      <c r="D142" s="97">
        <v>1949.118539360403</v>
      </c>
      <c r="E142" s="114">
        <v>1949.1185396696887</v>
      </c>
      <c r="F142" s="115">
        <v>1.5867968272686994E-08</v>
      </c>
      <c r="G142" s="114">
        <v>1949.1185396696887</v>
      </c>
      <c r="H142" s="114">
        <v>1495.8190863076718</v>
      </c>
      <c r="I142" s="116">
        <v>76.74336146641772</v>
      </c>
      <c r="J142" s="115"/>
      <c r="K142" s="114">
        <v>0</v>
      </c>
      <c r="L142" s="114">
        <v>1495.8190863076718</v>
      </c>
      <c r="M142" s="72"/>
    </row>
    <row r="143" spans="1:13" ht="12.75" customHeight="1">
      <c r="A143" s="107">
        <v>158</v>
      </c>
      <c r="B143" s="108" t="s">
        <v>52</v>
      </c>
      <c r="C143" s="109" t="s">
        <v>609</v>
      </c>
      <c r="D143" s="114">
        <v>168.8906205</v>
      </c>
      <c r="E143" s="114">
        <v>168.8906205</v>
      </c>
      <c r="F143" s="115">
        <v>0</v>
      </c>
      <c r="G143" s="114">
        <v>168.8906205</v>
      </c>
      <c r="H143" s="114">
        <v>82.81035569304987</v>
      </c>
      <c r="I143" s="116">
        <v>49.03194472723834</v>
      </c>
      <c r="J143" s="115"/>
      <c r="K143" s="114">
        <v>0</v>
      </c>
      <c r="L143" s="114">
        <v>82.81035569304987</v>
      </c>
      <c r="M143" s="72"/>
    </row>
    <row r="144" spans="1:13" s="35" customFormat="1" ht="12.75" customHeight="1">
      <c r="A144" s="100">
        <v>159</v>
      </c>
      <c r="B144" s="101" t="s">
        <v>52</v>
      </c>
      <c r="C144" s="102" t="s">
        <v>92</v>
      </c>
      <c r="D144" s="114">
        <v>57.5938280335969</v>
      </c>
      <c r="E144" s="114">
        <v>57.59382772431148</v>
      </c>
      <c r="F144" s="98">
        <v>-5.370113882463556E-07</v>
      </c>
      <c r="G144" s="97">
        <v>57.59382772431148</v>
      </c>
      <c r="H144" s="97">
        <v>31.555760762456</v>
      </c>
      <c r="I144" s="99">
        <v>54.79017806127807</v>
      </c>
      <c r="J144" s="98"/>
      <c r="K144" s="114">
        <v>0</v>
      </c>
      <c r="L144" s="114">
        <v>31.555760762456</v>
      </c>
      <c r="M144" s="72"/>
    </row>
    <row r="145" spans="1:13" ht="12.75" customHeight="1">
      <c r="A145" s="107">
        <v>160</v>
      </c>
      <c r="B145" s="108" t="s">
        <v>52</v>
      </c>
      <c r="C145" s="109" t="s">
        <v>610</v>
      </c>
      <c r="D145" s="114">
        <v>13.8980905</v>
      </c>
      <c r="E145" s="114">
        <v>13.8980905</v>
      </c>
      <c r="F145" s="115">
        <v>0</v>
      </c>
      <c r="G145" s="114">
        <v>13.8980905</v>
      </c>
      <c r="H145" s="114">
        <v>7.469829885867998</v>
      </c>
      <c r="I145" s="99">
        <v>53.74716682027648</v>
      </c>
      <c r="J145" s="115"/>
      <c r="K145" s="114">
        <v>0</v>
      </c>
      <c r="L145" s="114">
        <v>7.469829885867998</v>
      </c>
      <c r="M145" s="74"/>
    </row>
    <row r="146" spans="1:13" ht="12.75" customHeight="1">
      <c r="A146" s="107">
        <v>161</v>
      </c>
      <c r="B146" s="108" t="s">
        <v>592</v>
      </c>
      <c r="C146" s="109" t="s">
        <v>93</v>
      </c>
      <c r="D146" s="97">
        <v>54.1192925</v>
      </c>
      <c r="E146" s="114">
        <v>54.11929250000001</v>
      </c>
      <c r="F146" s="115">
        <v>0</v>
      </c>
      <c r="G146" s="114">
        <v>54.11929250000001</v>
      </c>
      <c r="H146" s="114">
        <v>29.63057457430954</v>
      </c>
      <c r="I146" s="99">
        <v>54.750483987405296</v>
      </c>
      <c r="J146" s="115"/>
      <c r="K146" s="114">
        <v>0</v>
      </c>
      <c r="L146" s="114">
        <v>29.63057457430954</v>
      </c>
      <c r="M146" s="74"/>
    </row>
    <row r="147" spans="1:13" ht="12.75" customHeight="1">
      <c r="A147" s="107">
        <v>162</v>
      </c>
      <c r="B147" s="108" t="s">
        <v>52</v>
      </c>
      <c r="C147" s="109" t="s">
        <v>611</v>
      </c>
      <c r="D147" s="97">
        <v>24.2736235</v>
      </c>
      <c r="E147" s="114">
        <v>24.27340511193443</v>
      </c>
      <c r="F147" s="115">
        <v>-0.0008996928932702986</v>
      </c>
      <c r="G147" s="114">
        <v>24.2736235</v>
      </c>
      <c r="H147" s="114">
        <v>15.078433991919269</v>
      </c>
      <c r="I147" s="99">
        <v>62.119154368274856</v>
      </c>
      <c r="J147" s="115"/>
      <c r="K147" s="114">
        <v>0</v>
      </c>
      <c r="L147" s="114">
        <v>15.078433991919269</v>
      </c>
      <c r="M147" s="74"/>
    </row>
    <row r="148" spans="1:13" ht="12.75" customHeight="1">
      <c r="A148" s="107">
        <v>163</v>
      </c>
      <c r="B148" s="108" t="s">
        <v>16</v>
      </c>
      <c r="C148" s="109" t="s">
        <v>612</v>
      </c>
      <c r="D148" s="97">
        <v>200.37695627838758</v>
      </c>
      <c r="E148" s="114">
        <v>200.37695609118856</v>
      </c>
      <c r="F148" s="115">
        <v>-9.342342366380763E-08</v>
      </c>
      <c r="G148" s="114">
        <v>200.37695609118856</v>
      </c>
      <c r="H148" s="114">
        <v>99.7711706571736</v>
      </c>
      <c r="I148" s="99">
        <v>49.79173883236815</v>
      </c>
      <c r="J148" s="115"/>
      <c r="K148" s="114">
        <v>0</v>
      </c>
      <c r="L148" s="114">
        <v>99.7711706571736</v>
      </c>
      <c r="M148" s="74"/>
    </row>
    <row r="149" spans="1:13" ht="12.75" customHeight="1">
      <c r="A149" s="107">
        <v>164</v>
      </c>
      <c r="B149" s="108" t="s">
        <v>16</v>
      </c>
      <c r="C149" s="109" t="s">
        <v>613</v>
      </c>
      <c r="D149" s="97">
        <v>865.6012568000001</v>
      </c>
      <c r="E149" s="114">
        <v>865.6012568000001</v>
      </c>
      <c r="F149" s="115">
        <v>0</v>
      </c>
      <c r="G149" s="114">
        <v>473.68767041331154</v>
      </c>
      <c r="H149" s="114">
        <v>473.68767041331154</v>
      </c>
      <c r="I149" s="99">
        <v>54.72354235765147</v>
      </c>
      <c r="J149" s="115"/>
      <c r="K149" s="114">
        <v>141.37696169573314</v>
      </c>
      <c r="L149" s="114">
        <v>332.3107087175784</v>
      </c>
      <c r="M149" s="74"/>
    </row>
    <row r="150" spans="1:13" ht="12.75" customHeight="1">
      <c r="A150" s="100">
        <v>165</v>
      </c>
      <c r="B150" s="101" t="s">
        <v>590</v>
      </c>
      <c r="C150" s="102" t="s">
        <v>614</v>
      </c>
      <c r="D150" s="97">
        <v>74.6698800464031</v>
      </c>
      <c r="E150" s="114">
        <v>74.66984150781148</v>
      </c>
      <c r="F150" s="98">
        <v>-5.1611963996833765E-05</v>
      </c>
      <c r="G150" s="97">
        <v>74.66984150781148</v>
      </c>
      <c r="H150" s="97">
        <v>47.409009579585295</v>
      </c>
      <c r="I150" s="99">
        <v>63.491509587074276</v>
      </c>
      <c r="J150" s="98"/>
      <c r="K150" s="114">
        <v>0</v>
      </c>
      <c r="L150" s="97">
        <v>47.409009579585295</v>
      </c>
      <c r="M150" s="74"/>
    </row>
    <row r="151" spans="1:13" s="35" customFormat="1" ht="12.75" customHeight="1">
      <c r="A151" s="100">
        <v>166</v>
      </c>
      <c r="B151" s="101" t="s">
        <v>65</v>
      </c>
      <c r="C151" s="102" t="s">
        <v>615</v>
      </c>
      <c r="D151" s="97">
        <v>777.0676916362092</v>
      </c>
      <c r="E151" s="114">
        <v>777.067691514123</v>
      </c>
      <c r="F151" s="98">
        <v>-1.5711137280050025E-08</v>
      </c>
      <c r="G151" s="97">
        <v>777.067691514123</v>
      </c>
      <c r="H151" s="97">
        <v>533.8471978761423</v>
      </c>
      <c r="I151" s="99">
        <v>68.70021797405276</v>
      </c>
      <c r="J151" s="98"/>
      <c r="K151" s="114">
        <v>0</v>
      </c>
      <c r="L151" s="97">
        <v>533.8471978761423</v>
      </c>
      <c r="M151" s="72"/>
    </row>
    <row r="152" spans="1:13" ht="12.75" customHeight="1" thickBot="1">
      <c r="A152" s="107">
        <v>167</v>
      </c>
      <c r="B152" s="108" t="s">
        <v>2</v>
      </c>
      <c r="C152" s="109" t="s">
        <v>94</v>
      </c>
      <c r="D152" s="97">
        <v>1846.4605314499847</v>
      </c>
      <c r="E152" s="114">
        <v>1846.4605309535</v>
      </c>
      <c r="F152" s="115">
        <v>-2.6888457682616718E-08</v>
      </c>
      <c r="G152" s="114">
        <v>1846.4605309535</v>
      </c>
      <c r="H152" s="114">
        <v>1523.3457782091568</v>
      </c>
      <c r="I152" s="99">
        <v>82.50085786683515</v>
      </c>
      <c r="J152" s="115"/>
      <c r="K152" s="114">
        <v>0</v>
      </c>
      <c r="L152" s="114">
        <v>1523.3457782091568</v>
      </c>
      <c r="M152" s="74"/>
    </row>
    <row r="153" spans="1:15" ht="12.75" customHeight="1" thickBot="1">
      <c r="A153" s="107">
        <v>168</v>
      </c>
      <c r="B153" s="108" t="s">
        <v>65</v>
      </c>
      <c r="C153" s="109" t="s">
        <v>616</v>
      </c>
      <c r="D153" s="97">
        <v>419.6614760164031</v>
      </c>
      <c r="E153" s="114">
        <v>419.66146372637706</v>
      </c>
      <c r="F153" s="115">
        <v>-2.9285571372383856E-06</v>
      </c>
      <c r="G153" s="114">
        <v>419.66146372637706</v>
      </c>
      <c r="H153" s="114">
        <v>242.94836547530343</v>
      </c>
      <c r="I153" s="99">
        <v>57.8915117242473</v>
      </c>
      <c r="J153" s="115"/>
      <c r="K153" s="114">
        <v>0</v>
      </c>
      <c r="L153" s="114">
        <v>242.94836547530343</v>
      </c>
      <c r="M153" s="74"/>
      <c r="O153" s="132"/>
    </row>
    <row r="154" spans="1:15" ht="12.75" customHeight="1">
      <c r="A154" s="107">
        <v>170</v>
      </c>
      <c r="B154" s="108" t="s">
        <v>12</v>
      </c>
      <c r="C154" s="109" t="s">
        <v>617</v>
      </c>
      <c r="D154" s="97">
        <v>975.172009</v>
      </c>
      <c r="E154" s="114">
        <v>975.172009</v>
      </c>
      <c r="F154" s="115">
        <v>0</v>
      </c>
      <c r="G154" s="97">
        <v>898.5723950000001</v>
      </c>
      <c r="H154" s="114">
        <v>898.5723950000001</v>
      </c>
      <c r="I154" s="99">
        <v>92.14501510574019</v>
      </c>
      <c r="J154" s="115"/>
      <c r="K154" s="114">
        <v>686.8261091314141</v>
      </c>
      <c r="L154" s="114">
        <v>211.746285868586</v>
      </c>
      <c r="M154" s="74"/>
      <c r="O154" s="35"/>
    </row>
    <row r="155" spans="1:15" ht="12.75" customHeight="1">
      <c r="A155" s="107">
        <v>171</v>
      </c>
      <c r="B155" s="108" t="s">
        <v>2</v>
      </c>
      <c r="C155" s="109" t="s">
        <v>96</v>
      </c>
      <c r="D155" s="97">
        <v>8221.512338125984</v>
      </c>
      <c r="E155" s="114">
        <v>7581.047337629501</v>
      </c>
      <c r="F155" s="115">
        <v>-7.790111772093638</v>
      </c>
      <c r="G155" s="97">
        <v>4773.728575159624</v>
      </c>
      <c r="H155" s="114">
        <v>4773.728575159624</v>
      </c>
      <c r="I155" s="99">
        <v>62.96924900421884</v>
      </c>
      <c r="J155" s="115"/>
      <c r="K155" s="114">
        <v>4773.728575159624</v>
      </c>
      <c r="L155" s="114">
        <v>0</v>
      </c>
      <c r="M155" s="74"/>
      <c r="O155" s="35"/>
    </row>
    <row r="156" spans="1:15" ht="12.75" customHeight="1">
      <c r="A156" s="100">
        <v>176</v>
      </c>
      <c r="B156" s="101" t="s">
        <v>12</v>
      </c>
      <c r="C156" s="102" t="s">
        <v>663</v>
      </c>
      <c r="D156" s="97">
        <v>768.558</v>
      </c>
      <c r="E156" s="114">
        <v>768.558</v>
      </c>
      <c r="F156" s="98">
        <v>0</v>
      </c>
      <c r="G156" s="176">
        <v>768.558</v>
      </c>
      <c r="H156" s="97">
        <v>768.558</v>
      </c>
      <c r="I156" s="99">
        <v>100</v>
      </c>
      <c r="J156" s="98"/>
      <c r="K156" s="114">
        <v>768.558</v>
      </c>
      <c r="L156" s="97">
        <v>0</v>
      </c>
      <c r="M156" s="74"/>
      <c r="O156" s="35"/>
    </row>
    <row r="157" spans="1:13" ht="12.75" customHeight="1">
      <c r="A157" s="100">
        <v>177</v>
      </c>
      <c r="B157" s="101" t="s">
        <v>12</v>
      </c>
      <c r="C157" s="102" t="s">
        <v>618</v>
      </c>
      <c r="D157" s="97">
        <v>15.823444467372093</v>
      </c>
      <c r="E157" s="114">
        <v>15.823443783688525</v>
      </c>
      <c r="F157" s="98">
        <v>-4.320700014659451E-06</v>
      </c>
      <c r="G157" s="97">
        <v>15.823443783688525</v>
      </c>
      <c r="H157" s="97">
        <v>13.00045090971347</v>
      </c>
      <c r="I157" s="99">
        <v>82.15942804508134</v>
      </c>
      <c r="J157" s="98"/>
      <c r="K157" s="114">
        <v>0</v>
      </c>
      <c r="L157" s="97">
        <v>13.00045090971347</v>
      </c>
      <c r="M157" s="74"/>
    </row>
    <row r="158" spans="1:13" ht="12.75" customHeight="1">
      <c r="A158" s="107">
        <v>181</v>
      </c>
      <c r="B158" s="108" t="s">
        <v>52</v>
      </c>
      <c r="C158" s="109" t="s">
        <v>97</v>
      </c>
      <c r="D158" s="97">
        <v>9012.90883247821</v>
      </c>
      <c r="E158" s="114">
        <v>9012.908832356125</v>
      </c>
      <c r="F158" s="115">
        <v>-1.3545644605983398E-09</v>
      </c>
      <c r="G158" s="114">
        <v>7750.361792667877</v>
      </c>
      <c r="H158" s="114">
        <v>7481.809894237259</v>
      </c>
      <c r="I158" s="99">
        <v>83.01215549166261</v>
      </c>
      <c r="J158" s="115"/>
      <c r="K158" s="114">
        <v>0</v>
      </c>
      <c r="L158" s="114">
        <v>7481.809894237259</v>
      </c>
      <c r="M158" s="74"/>
    </row>
    <row r="159" spans="1:13" ht="12.75" customHeight="1">
      <c r="A159" s="107">
        <v>182</v>
      </c>
      <c r="B159" s="108" t="s">
        <v>52</v>
      </c>
      <c r="C159" s="109" t="s">
        <v>98</v>
      </c>
      <c r="D159" s="114">
        <v>409.25713499999995</v>
      </c>
      <c r="E159" s="114">
        <v>409.25713500000006</v>
      </c>
      <c r="F159" s="115">
        <v>0</v>
      </c>
      <c r="G159" s="114">
        <v>409.25713500000006</v>
      </c>
      <c r="H159" s="114">
        <v>271.5267642998054</v>
      </c>
      <c r="I159" s="99">
        <v>66.34625057906574</v>
      </c>
      <c r="J159" s="115"/>
      <c r="K159" s="114">
        <v>0</v>
      </c>
      <c r="L159" s="114">
        <v>271.5267642998054</v>
      </c>
      <c r="M159" s="74"/>
    </row>
    <row r="160" spans="1:13" ht="12.75" customHeight="1">
      <c r="A160" s="107">
        <v>183</v>
      </c>
      <c r="B160" s="108" t="s">
        <v>52</v>
      </c>
      <c r="C160" s="109" t="s">
        <v>619</v>
      </c>
      <c r="D160" s="114">
        <v>73.71752150000002</v>
      </c>
      <c r="E160" s="114">
        <v>73.7175215</v>
      </c>
      <c r="F160" s="115">
        <v>0</v>
      </c>
      <c r="G160" s="114">
        <v>73.7175215</v>
      </c>
      <c r="H160" s="114">
        <v>46.883750347224</v>
      </c>
      <c r="I160" s="99">
        <v>63.59919513466551</v>
      </c>
      <c r="J160" s="115"/>
      <c r="K160" s="114">
        <v>0</v>
      </c>
      <c r="L160" s="114">
        <v>46.883750347224</v>
      </c>
      <c r="M160" s="74"/>
    </row>
    <row r="161" spans="1:13" s="36" customFormat="1" ht="12.75" customHeight="1">
      <c r="A161" s="107">
        <v>185</v>
      </c>
      <c r="B161" s="108" t="s">
        <v>16</v>
      </c>
      <c r="C161" s="109" t="s">
        <v>620</v>
      </c>
      <c r="D161" s="114">
        <v>388.339549092969</v>
      </c>
      <c r="E161" s="114">
        <v>388.3395481</v>
      </c>
      <c r="F161" s="115">
        <v>-2.5569607942088624E-07</v>
      </c>
      <c r="G161" s="114">
        <v>93.13209033662297</v>
      </c>
      <c r="H161" s="114">
        <v>94.46211200428499</v>
      </c>
      <c r="I161" s="99">
        <v>24.324618099406237</v>
      </c>
      <c r="J161" s="115"/>
      <c r="K161" s="114">
        <v>0</v>
      </c>
      <c r="L161" s="114">
        <v>94.46211200428499</v>
      </c>
      <c r="M161" s="74"/>
    </row>
    <row r="162" spans="1:13" ht="12.75" customHeight="1">
      <c r="A162" s="107">
        <v>188</v>
      </c>
      <c r="B162" s="108" t="s">
        <v>16</v>
      </c>
      <c r="C162" s="109" t="s">
        <v>99</v>
      </c>
      <c r="D162" s="114">
        <v>3637.1342924658215</v>
      </c>
      <c r="E162" s="114">
        <v>3637.1342935808775</v>
      </c>
      <c r="F162" s="115">
        <v>3.0657545835310884E-08</v>
      </c>
      <c r="G162" s="114">
        <v>1583.145963364</v>
      </c>
      <c r="H162" s="114">
        <v>1583.145963364</v>
      </c>
      <c r="I162" s="99">
        <v>43.527289222123855</v>
      </c>
      <c r="J162" s="115"/>
      <c r="K162" s="114">
        <v>113.98617427092019</v>
      </c>
      <c r="L162" s="114">
        <v>1469.1597890930798</v>
      </c>
      <c r="M162" s="74"/>
    </row>
    <row r="163" spans="1:13" ht="12.75" customHeight="1">
      <c r="A163" s="107">
        <v>189</v>
      </c>
      <c r="B163" s="108" t="s">
        <v>16</v>
      </c>
      <c r="C163" s="109" t="s">
        <v>100</v>
      </c>
      <c r="D163" s="114">
        <v>255.14844670000002</v>
      </c>
      <c r="E163" s="114">
        <v>255.14844670000002</v>
      </c>
      <c r="F163" s="115">
        <v>0</v>
      </c>
      <c r="G163" s="114">
        <v>205.54374548724098</v>
      </c>
      <c r="H163" s="114">
        <v>205.54374548724098</v>
      </c>
      <c r="I163" s="99">
        <v>80.5584937496862</v>
      </c>
      <c r="J163" s="115"/>
      <c r="K163" s="114">
        <v>0</v>
      </c>
      <c r="L163" s="114">
        <v>205.54374548724098</v>
      </c>
      <c r="M163" s="74"/>
    </row>
    <row r="164" spans="1:13" s="36" customFormat="1" ht="12.75" customHeight="1">
      <c r="A164" s="100">
        <v>190</v>
      </c>
      <c r="B164" s="101" t="s">
        <v>596</v>
      </c>
      <c r="C164" s="102" t="s">
        <v>101</v>
      </c>
      <c r="D164" s="97">
        <v>898.265868451</v>
      </c>
      <c r="E164" s="114">
        <v>898.265868451</v>
      </c>
      <c r="F164" s="98">
        <v>0</v>
      </c>
      <c r="G164" s="97">
        <v>446.6325336668771</v>
      </c>
      <c r="H164" s="97">
        <v>446.6325336668772</v>
      </c>
      <c r="I164" s="99">
        <v>49.72164137072974</v>
      </c>
      <c r="J164" s="98"/>
      <c r="K164" s="114">
        <v>44.87592147844473</v>
      </c>
      <c r="L164" s="114">
        <v>401.7566121884324</v>
      </c>
      <c r="M164" s="74"/>
    </row>
    <row r="165" spans="1:13" s="36" customFormat="1" ht="12.75" customHeight="1">
      <c r="A165" s="100">
        <v>191</v>
      </c>
      <c r="B165" s="101" t="s">
        <v>16</v>
      </c>
      <c r="C165" s="102" t="s">
        <v>102</v>
      </c>
      <c r="D165" s="97">
        <v>99.08377829</v>
      </c>
      <c r="E165" s="114">
        <v>99.08377829000001</v>
      </c>
      <c r="F165" s="98">
        <v>0</v>
      </c>
      <c r="G165" s="97">
        <v>61.761008973544996</v>
      </c>
      <c r="H165" s="97">
        <v>61.761008973544996</v>
      </c>
      <c r="I165" s="99">
        <v>62.33210929117163</v>
      </c>
      <c r="J165" s="98"/>
      <c r="K165" s="114">
        <v>0</v>
      </c>
      <c r="L165" s="97">
        <v>61.761008973544996</v>
      </c>
      <c r="M165" s="74"/>
    </row>
    <row r="166" spans="1:13" ht="12.75" customHeight="1">
      <c r="A166" s="107">
        <v>192</v>
      </c>
      <c r="B166" s="108" t="s">
        <v>596</v>
      </c>
      <c r="C166" s="109" t="s">
        <v>103</v>
      </c>
      <c r="D166" s="114">
        <v>812.0181238651783</v>
      </c>
      <c r="E166" s="114">
        <v>812.0181238000657</v>
      </c>
      <c r="F166" s="115">
        <v>-8.018602670745167E-09</v>
      </c>
      <c r="G166" s="114">
        <v>383.3694504548771</v>
      </c>
      <c r="H166" s="114">
        <v>383.3694504548771</v>
      </c>
      <c r="I166" s="99">
        <v>47.21193274120442</v>
      </c>
      <c r="J166" s="115"/>
      <c r="K166" s="114">
        <v>61.971537540323</v>
      </c>
      <c r="L166" s="114">
        <v>321.3979129145541</v>
      </c>
      <c r="M166" s="74"/>
    </row>
    <row r="167" spans="1:13" ht="12.75" customHeight="1">
      <c r="A167" s="107">
        <v>193</v>
      </c>
      <c r="B167" s="108" t="s">
        <v>596</v>
      </c>
      <c r="C167" s="109" t="s">
        <v>104</v>
      </c>
      <c r="D167" s="114">
        <v>147.8577499</v>
      </c>
      <c r="E167" s="114">
        <v>48.760034671622954</v>
      </c>
      <c r="F167" s="115">
        <v>-67.02233416604768</v>
      </c>
      <c r="G167" s="114">
        <v>48.760034671622954</v>
      </c>
      <c r="H167" s="114">
        <v>48.76003467162296</v>
      </c>
      <c r="I167" s="99">
        <v>100.00000000000003</v>
      </c>
      <c r="J167" s="115"/>
      <c r="K167" s="114">
        <v>4.976805875532957</v>
      </c>
      <c r="L167" s="114">
        <v>43.78322879609</v>
      </c>
      <c r="M167" s="74"/>
    </row>
    <row r="168" spans="1:13" ht="12.75" customHeight="1">
      <c r="A168" s="100">
        <v>194</v>
      </c>
      <c r="B168" s="101" t="s">
        <v>596</v>
      </c>
      <c r="C168" s="102" t="s">
        <v>621</v>
      </c>
      <c r="D168" s="97">
        <v>877.43705</v>
      </c>
      <c r="E168" s="114">
        <v>877.4370500000002</v>
      </c>
      <c r="F168" s="98">
        <v>0</v>
      </c>
      <c r="G168" s="97">
        <v>352.474656325652</v>
      </c>
      <c r="H168" s="97">
        <v>352.474656325652</v>
      </c>
      <c r="I168" s="99">
        <v>40.17093378102189</v>
      </c>
      <c r="J168" s="98"/>
      <c r="K168" s="114">
        <v>0</v>
      </c>
      <c r="L168" s="114">
        <v>352.474656325652</v>
      </c>
      <c r="M168" s="74"/>
    </row>
    <row r="169" spans="1:13" ht="12.75" customHeight="1">
      <c r="A169" s="100">
        <v>195</v>
      </c>
      <c r="B169" s="101" t="s">
        <v>16</v>
      </c>
      <c r="C169" s="102" t="s">
        <v>105</v>
      </c>
      <c r="D169" s="97">
        <v>1879.078568883372</v>
      </c>
      <c r="E169" s="114">
        <v>1879.0785681996886</v>
      </c>
      <c r="F169" s="98">
        <v>-3.6383980273058114E-08</v>
      </c>
      <c r="G169" s="97">
        <v>986.8090659105002</v>
      </c>
      <c r="H169" s="97">
        <v>986.8090659105002</v>
      </c>
      <c r="I169" s="99">
        <v>52.5155830421686</v>
      </c>
      <c r="J169" s="98"/>
      <c r="K169" s="114">
        <v>124.12039325249916</v>
      </c>
      <c r="L169" s="114">
        <v>862.688672658001</v>
      </c>
      <c r="M169" s="74"/>
    </row>
    <row r="170" spans="1:13" s="36" customFormat="1" ht="12.75" customHeight="1">
      <c r="A170" s="100">
        <v>197</v>
      </c>
      <c r="B170" s="101" t="s">
        <v>596</v>
      </c>
      <c r="C170" s="102" t="s">
        <v>106</v>
      </c>
      <c r="D170" s="97">
        <v>207.00743324441862</v>
      </c>
      <c r="E170" s="114">
        <v>203.86633750418855</v>
      </c>
      <c r="F170" s="98">
        <v>-1.5173830673613082</v>
      </c>
      <c r="G170" s="97">
        <v>203.86633750418855</v>
      </c>
      <c r="H170" s="97">
        <v>176.44924900829238</v>
      </c>
      <c r="I170" s="99">
        <v>86.55143912842753</v>
      </c>
      <c r="J170" s="98"/>
      <c r="K170" s="114">
        <v>0</v>
      </c>
      <c r="L170" s="114">
        <v>176.44924900829238</v>
      </c>
      <c r="M170" s="74"/>
    </row>
    <row r="171" spans="1:13" s="36" customFormat="1" ht="12.75" customHeight="1">
      <c r="A171" s="100">
        <v>198</v>
      </c>
      <c r="B171" s="101" t="s">
        <v>16</v>
      </c>
      <c r="C171" s="102" t="s">
        <v>107</v>
      </c>
      <c r="D171" s="97">
        <v>684.8492245</v>
      </c>
      <c r="E171" s="114">
        <v>684.8492245000001</v>
      </c>
      <c r="F171" s="98">
        <v>0</v>
      </c>
      <c r="G171" s="97">
        <v>80.85804913291</v>
      </c>
      <c r="H171" s="97">
        <v>80.85804913291</v>
      </c>
      <c r="I171" s="99">
        <v>11.806693537828483</v>
      </c>
      <c r="J171" s="98"/>
      <c r="K171" s="114">
        <v>0</v>
      </c>
      <c r="L171" s="114">
        <v>80.85804913291</v>
      </c>
      <c r="M171" s="74"/>
    </row>
    <row r="172" spans="1:13" ht="12.75" customHeight="1">
      <c r="A172" s="107">
        <v>199</v>
      </c>
      <c r="B172" s="108" t="s">
        <v>16</v>
      </c>
      <c r="C172" s="109" t="s">
        <v>622</v>
      </c>
      <c r="D172" s="114">
        <v>344.2499375</v>
      </c>
      <c r="E172" s="114">
        <v>198.51982492931148</v>
      </c>
      <c r="F172" s="115">
        <v>-42.332647502859324</v>
      </c>
      <c r="G172" s="114">
        <v>198.51982492931148</v>
      </c>
      <c r="H172" s="114">
        <v>198.51982492931148</v>
      </c>
      <c r="I172" s="99">
        <v>100</v>
      </c>
      <c r="J172" s="115"/>
      <c r="K172" s="114">
        <v>28.99718127038346</v>
      </c>
      <c r="L172" s="114">
        <v>169.52264365892802</v>
      </c>
      <c r="M172" s="74"/>
    </row>
    <row r="173" spans="1:13" ht="12.75" customHeight="1">
      <c r="A173" s="107">
        <v>200</v>
      </c>
      <c r="B173" s="108" t="s">
        <v>65</v>
      </c>
      <c r="C173" s="109" t="s">
        <v>623</v>
      </c>
      <c r="D173" s="114">
        <v>934.6690024000001</v>
      </c>
      <c r="E173" s="114">
        <v>934.6690024000001</v>
      </c>
      <c r="F173" s="115">
        <v>0</v>
      </c>
      <c r="G173" s="114">
        <v>307.06573086490005</v>
      </c>
      <c r="H173" s="114">
        <v>0</v>
      </c>
      <c r="I173" s="99">
        <v>0</v>
      </c>
      <c r="J173" s="115"/>
      <c r="K173" s="114">
        <v>0</v>
      </c>
      <c r="L173" s="114">
        <v>0</v>
      </c>
      <c r="M173" s="74"/>
    </row>
    <row r="174" spans="1:13" ht="12.75" customHeight="1">
      <c r="A174" s="107">
        <v>201</v>
      </c>
      <c r="B174" s="108" t="s">
        <v>65</v>
      </c>
      <c r="C174" s="109" t="s">
        <v>624</v>
      </c>
      <c r="D174" s="114">
        <v>1457.1091131929688</v>
      </c>
      <c r="E174" s="114">
        <v>1457.1091111500575</v>
      </c>
      <c r="F174" s="115">
        <v>-1.4020304206496803E-07</v>
      </c>
      <c r="G174" s="114">
        <v>403.2333821348115</v>
      </c>
      <c r="H174" s="114">
        <v>403.23338213481156</v>
      </c>
      <c r="I174" s="99">
        <v>27.673520057571405</v>
      </c>
      <c r="J174" s="115"/>
      <c r="K174" s="114">
        <v>63.40320982698959</v>
      </c>
      <c r="L174" s="114">
        <v>339.83017230782195</v>
      </c>
      <c r="M174" s="74"/>
    </row>
    <row r="175" spans="1:13" ht="12.75" customHeight="1">
      <c r="A175" s="107">
        <v>202</v>
      </c>
      <c r="B175" s="108" t="s">
        <v>65</v>
      </c>
      <c r="C175" s="109" t="s">
        <v>664</v>
      </c>
      <c r="D175" s="114">
        <v>2056.8786682093023</v>
      </c>
      <c r="E175" s="114">
        <v>2056.8789661</v>
      </c>
      <c r="F175" s="115">
        <v>1.4482657746839322E-05</v>
      </c>
      <c r="G175" s="114">
        <v>1029.3587424645</v>
      </c>
      <c r="H175" s="114">
        <v>1029.3587424645</v>
      </c>
      <c r="I175" s="99">
        <v>50.04469195463859</v>
      </c>
      <c r="J175" s="115"/>
      <c r="K175" s="114">
        <v>1029.3587424645</v>
      </c>
      <c r="L175" s="114">
        <v>0</v>
      </c>
      <c r="M175" s="74"/>
    </row>
    <row r="176" spans="1:13" s="36" customFormat="1" ht="12.75" customHeight="1">
      <c r="A176" s="107">
        <v>203</v>
      </c>
      <c r="B176" s="108" t="s">
        <v>65</v>
      </c>
      <c r="C176" s="109" t="s">
        <v>625</v>
      </c>
      <c r="D176" s="114">
        <v>472.27784043880615</v>
      </c>
      <c r="E176" s="114">
        <v>472.2778400074345</v>
      </c>
      <c r="F176" s="115">
        <v>-9.133852074683091E-08</v>
      </c>
      <c r="G176" s="114">
        <v>472.27784105737703</v>
      </c>
      <c r="H176" s="114">
        <v>345.3159971188583</v>
      </c>
      <c r="I176" s="99">
        <v>73.11712891577179</v>
      </c>
      <c r="J176" s="115"/>
      <c r="K176" s="114">
        <v>0</v>
      </c>
      <c r="L176" s="114">
        <v>345.3159971188583</v>
      </c>
      <c r="M176" s="74"/>
    </row>
    <row r="177" spans="1:13" s="36" customFormat="1" ht="12.75" customHeight="1">
      <c r="A177" s="128">
        <v>204</v>
      </c>
      <c r="B177" s="180" t="s">
        <v>65</v>
      </c>
      <c r="C177" s="129" t="s">
        <v>626</v>
      </c>
      <c r="D177" s="123">
        <v>1505.003085892969</v>
      </c>
      <c r="E177" s="123">
        <v>1505.0030849000002</v>
      </c>
      <c r="F177" s="124">
        <v>-6.597785784379084E-08</v>
      </c>
      <c r="G177" s="123">
        <v>1170.7367032206887</v>
      </c>
      <c r="H177" s="123">
        <v>1170.7367032206887</v>
      </c>
      <c r="I177" s="125">
        <v>77.78965471678606</v>
      </c>
      <c r="J177" s="124"/>
      <c r="K177" s="123">
        <v>3.9939592920320135</v>
      </c>
      <c r="L177" s="123">
        <v>1166.7427439286566</v>
      </c>
      <c r="M177" s="74"/>
    </row>
    <row r="178" spans="1:13" s="36" customFormat="1" ht="12.75" customHeight="1">
      <c r="A178" s="100">
        <v>205</v>
      </c>
      <c r="B178" s="179" t="s">
        <v>47</v>
      </c>
      <c r="C178" s="102" t="s">
        <v>627</v>
      </c>
      <c r="D178" s="97">
        <v>1558.3437636030155</v>
      </c>
      <c r="E178" s="114">
        <v>1492.3351491747542</v>
      </c>
      <c r="F178" s="98">
        <v>-4.235818563911991</v>
      </c>
      <c r="G178" s="97">
        <v>1492.3351481248114</v>
      </c>
      <c r="H178" s="97">
        <v>1168.7440074760173</v>
      </c>
      <c r="I178" s="99">
        <v>78.31645646906598</v>
      </c>
      <c r="J178" s="98"/>
      <c r="K178" s="114">
        <v>0</v>
      </c>
      <c r="L178" s="97">
        <v>1168.7440074760173</v>
      </c>
      <c r="M178" s="74"/>
    </row>
    <row r="179" spans="1:13" s="36" customFormat="1" ht="12.75" customHeight="1">
      <c r="A179" s="107">
        <v>206</v>
      </c>
      <c r="B179" s="108" t="s">
        <v>16</v>
      </c>
      <c r="C179" s="109" t="s">
        <v>628</v>
      </c>
      <c r="D179" s="114">
        <v>539.7168577266124</v>
      </c>
      <c r="E179" s="114">
        <v>539.7578865216885</v>
      </c>
      <c r="F179" s="115">
        <v>0.007601910981435367</v>
      </c>
      <c r="G179" s="114">
        <v>539.7578865216885</v>
      </c>
      <c r="H179" s="114">
        <v>398.66823483548234</v>
      </c>
      <c r="I179" s="99">
        <v>73.86056689316443</v>
      </c>
      <c r="J179" s="115"/>
      <c r="K179" s="114">
        <v>0</v>
      </c>
      <c r="L179" s="114">
        <v>398.66823483548234</v>
      </c>
      <c r="M179" s="74"/>
    </row>
    <row r="180" spans="1:13" s="36" customFormat="1" ht="12.75" customHeight="1">
      <c r="A180" s="100">
        <v>207</v>
      </c>
      <c r="B180" s="101" t="s">
        <v>16</v>
      </c>
      <c r="C180" s="102" t="s">
        <v>109</v>
      </c>
      <c r="D180" s="97">
        <v>966.4159557990001</v>
      </c>
      <c r="E180" s="114">
        <v>966.4159557990001</v>
      </c>
      <c r="F180" s="98">
        <v>0</v>
      </c>
      <c r="G180" s="97">
        <v>580.7330050718115</v>
      </c>
      <c r="H180" s="97">
        <v>580.7330050718115</v>
      </c>
      <c r="I180" s="99">
        <v>60.091413183641095</v>
      </c>
      <c r="J180" s="98"/>
      <c r="K180" s="114">
        <v>110.45225817034252</v>
      </c>
      <c r="L180" s="97">
        <v>470.280746901469</v>
      </c>
      <c r="M180" s="74"/>
    </row>
    <row r="181" spans="1:15" s="36" customFormat="1" ht="12.75" customHeight="1">
      <c r="A181" s="107">
        <v>208</v>
      </c>
      <c r="B181" s="108" t="s">
        <v>16</v>
      </c>
      <c r="C181" s="109" t="s">
        <v>629</v>
      </c>
      <c r="D181" s="114">
        <v>120.2893818040155</v>
      </c>
      <c r="E181" s="114">
        <v>120.28938230050002</v>
      </c>
      <c r="F181" s="115">
        <v>4.127417696508928E-07</v>
      </c>
      <c r="G181" s="114">
        <v>120.28938230050002</v>
      </c>
      <c r="H181" s="114">
        <v>98.23463585051499</v>
      </c>
      <c r="I181" s="99">
        <v>81.66525920393445</v>
      </c>
      <c r="J181" s="115"/>
      <c r="K181" s="114">
        <v>0</v>
      </c>
      <c r="L181" s="114">
        <v>98.23463585051499</v>
      </c>
      <c r="M181" s="74"/>
      <c r="O181" s="34"/>
    </row>
    <row r="182" spans="1:13" s="36" customFormat="1" ht="12.75" customHeight="1">
      <c r="A182" s="107">
        <v>209</v>
      </c>
      <c r="B182" s="108" t="s">
        <v>596</v>
      </c>
      <c r="C182" s="109" t="s">
        <v>630</v>
      </c>
      <c r="D182" s="114">
        <v>1703.522525859597</v>
      </c>
      <c r="E182" s="114">
        <v>1703.5225255503117</v>
      </c>
      <c r="F182" s="115">
        <v>-1.8155631664740213E-08</v>
      </c>
      <c r="G182" s="114">
        <v>159.08784275018854</v>
      </c>
      <c r="H182" s="114">
        <v>159.08784275018857</v>
      </c>
      <c r="I182" s="99">
        <v>9.338757801209367</v>
      </c>
      <c r="J182" s="115"/>
      <c r="K182" s="114">
        <v>26.505352567227522</v>
      </c>
      <c r="L182" s="114">
        <v>132.58249018296104</v>
      </c>
      <c r="M182" s="74"/>
    </row>
    <row r="183" spans="1:13" s="133" customFormat="1" ht="12.75" customHeight="1">
      <c r="A183" s="100">
        <v>210</v>
      </c>
      <c r="B183" s="101" t="s">
        <v>65</v>
      </c>
      <c r="C183" s="102" t="s">
        <v>631</v>
      </c>
      <c r="D183" s="97">
        <v>2478.330553707031</v>
      </c>
      <c r="E183" s="114">
        <v>2478.3305547000004</v>
      </c>
      <c r="F183" s="98">
        <v>4.00660553623311E-08</v>
      </c>
      <c r="G183" s="97">
        <v>1672.8998444123117</v>
      </c>
      <c r="H183" s="97">
        <v>1450.9104974848262</v>
      </c>
      <c r="I183" s="99">
        <v>58.543865132650055</v>
      </c>
      <c r="J183" s="98"/>
      <c r="K183" s="114">
        <v>0</v>
      </c>
      <c r="L183" s="114">
        <v>1450.9104974848262</v>
      </c>
      <c r="M183" s="72"/>
    </row>
    <row r="184" spans="1:13" s="36" customFormat="1" ht="12.75" customHeight="1">
      <c r="A184" s="107">
        <v>211</v>
      </c>
      <c r="B184" s="108" t="s">
        <v>586</v>
      </c>
      <c r="C184" s="109" t="s">
        <v>632</v>
      </c>
      <c r="D184" s="114">
        <v>2715.533173092969</v>
      </c>
      <c r="E184" s="114">
        <v>2715.5331721000002</v>
      </c>
      <c r="F184" s="115">
        <v>-3.6566248695635295E-08</v>
      </c>
      <c r="G184" s="114">
        <v>2037.560197178123</v>
      </c>
      <c r="H184" s="114">
        <v>2037.560197178123</v>
      </c>
      <c r="I184" s="99">
        <v>75.03352262872262</v>
      </c>
      <c r="J184" s="115"/>
      <c r="K184" s="114">
        <v>1068.6367125034772</v>
      </c>
      <c r="L184" s="114">
        <v>968.9234846746458</v>
      </c>
      <c r="M184" s="74"/>
    </row>
    <row r="185" spans="1:13" s="36" customFormat="1" ht="12.75" customHeight="1">
      <c r="A185" s="107">
        <v>212</v>
      </c>
      <c r="B185" s="108" t="s">
        <v>16</v>
      </c>
      <c r="C185" s="109" t="s">
        <v>633</v>
      </c>
      <c r="D185" s="114">
        <v>439.192470092969</v>
      </c>
      <c r="E185" s="114">
        <v>439.1924691</v>
      </c>
      <c r="F185" s="115">
        <v>-2.2608972471971356E-07</v>
      </c>
      <c r="G185" s="114">
        <v>439.1924691</v>
      </c>
      <c r="H185" s="114">
        <v>439.1924691</v>
      </c>
      <c r="I185" s="99">
        <v>100</v>
      </c>
      <c r="J185" s="115"/>
      <c r="K185" s="114">
        <v>33.27475843535235</v>
      </c>
      <c r="L185" s="114">
        <v>405.91771066464764</v>
      </c>
      <c r="M185" s="74"/>
    </row>
    <row r="186" spans="1:13" s="36" customFormat="1" ht="12.75" customHeight="1">
      <c r="A186" s="107">
        <v>213</v>
      </c>
      <c r="B186" s="108" t="s">
        <v>16</v>
      </c>
      <c r="C186" s="109" t="s">
        <v>634</v>
      </c>
      <c r="D186" s="114">
        <v>1497.201311640403</v>
      </c>
      <c r="E186" s="114">
        <v>1497.2013119496887</v>
      </c>
      <c r="F186" s="115">
        <v>2.0657580535043962E-08</v>
      </c>
      <c r="G186" s="114">
        <v>85.22332193337706</v>
      </c>
      <c r="H186" s="114">
        <v>85.22332193337706</v>
      </c>
      <c r="I186" s="99">
        <v>5.692175210720151</v>
      </c>
      <c r="J186" s="115"/>
      <c r="K186" s="114">
        <v>12.419593735288096</v>
      </c>
      <c r="L186" s="114">
        <v>72.80372819808896</v>
      </c>
      <c r="M186" s="74"/>
    </row>
    <row r="187" spans="1:13" s="36" customFormat="1" ht="12.75" customHeight="1">
      <c r="A187" s="107">
        <v>214</v>
      </c>
      <c r="B187" s="108" t="s">
        <v>596</v>
      </c>
      <c r="C187" s="109" t="s">
        <v>635</v>
      </c>
      <c r="D187" s="114">
        <v>3087.956255390403</v>
      </c>
      <c r="E187" s="114">
        <v>3087.9562546497464</v>
      </c>
      <c r="F187" s="115">
        <v>-2.3985336383702816E-08</v>
      </c>
      <c r="G187" s="114">
        <v>928.879108336463</v>
      </c>
      <c r="H187" s="114">
        <v>928.879108336463</v>
      </c>
      <c r="I187" s="99">
        <v>30.080708136256344</v>
      </c>
      <c r="J187" s="115"/>
      <c r="K187" s="114">
        <v>0</v>
      </c>
      <c r="L187" s="114">
        <v>928.879108336463</v>
      </c>
      <c r="M187" s="74"/>
    </row>
    <row r="188" spans="1:13" s="36" customFormat="1" ht="12.75" customHeight="1">
      <c r="A188" s="107">
        <v>215</v>
      </c>
      <c r="B188" s="108" t="s">
        <v>586</v>
      </c>
      <c r="C188" s="109" t="s">
        <v>110</v>
      </c>
      <c r="D188" s="114">
        <v>653.2614907000001</v>
      </c>
      <c r="E188" s="114">
        <v>653.2614917499427</v>
      </c>
      <c r="F188" s="115">
        <v>1.6072317521320656E-07</v>
      </c>
      <c r="G188" s="114">
        <v>458.0263419703771</v>
      </c>
      <c r="H188" s="114">
        <v>458.0263419703771</v>
      </c>
      <c r="I188" s="99">
        <v>70.11378257478886</v>
      </c>
      <c r="J188" s="115"/>
      <c r="K188" s="114">
        <v>221.89987415485007</v>
      </c>
      <c r="L188" s="114">
        <v>236.126467815527</v>
      </c>
      <c r="M188" s="74"/>
    </row>
    <row r="189" spans="1:13" s="36" customFormat="1" ht="12.75" customHeight="1">
      <c r="A189" s="107">
        <v>216</v>
      </c>
      <c r="B189" s="108" t="s">
        <v>592</v>
      </c>
      <c r="C189" s="109" t="s">
        <v>636</v>
      </c>
      <c r="D189" s="114">
        <v>1928.5810182929688</v>
      </c>
      <c r="E189" s="114">
        <v>1928.5810173000002</v>
      </c>
      <c r="F189" s="115">
        <v>-5.1487006658135215E-08</v>
      </c>
      <c r="G189" s="114">
        <v>1752.612272653877</v>
      </c>
      <c r="H189" s="114">
        <v>1752.612272653877</v>
      </c>
      <c r="I189" s="99">
        <v>90.87574008726487</v>
      </c>
      <c r="J189" s="115"/>
      <c r="K189" s="114">
        <v>1752.612272653877</v>
      </c>
      <c r="L189" s="114">
        <v>0</v>
      </c>
      <c r="M189" s="74"/>
    </row>
    <row r="190" spans="1:13" s="36" customFormat="1" ht="12.75" customHeight="1">
      <c r="A190" s="107">
        <v>217</v>
      </c>
      <c r="B190" s="108" t="s">
        <v>52</v>
      </c>
      <c r="C190" s="109" t="s">
        <v>111</v>
      </c>
      <c r="D190" s="114">
        <v>2033.3098541</v>
      </c>
      <c r="E190" s="114">
        <v>2033.3098541000004</v>
      </c>
      <c r="F190" s="115">
        <v>0</v>
      </c>
      <c r="G190" s="114">
        <v>1920.7714947231887</v>
      </c>
      <c r="H190" s="114">
        <v>1920.7714947231887</v>
      </c>
      <c r="I190" s="99">
        <v>94.46526267750646</v>
      </c>
      <c r="J190" s="115"/>
      <c r="K190" s="114">
        <v>1920.7714947231887</v>
      </c>
      <c r="L190" s="114">
        <v>0</v>
      </c>
      <c r="M190" s="74"/>
    </row>
    <row r="191" spans="1:13" s="36" customFormat="1" ht="12.75" customHeight="1">
      <c r="A191" s="100">
        <v>218</v>
      </c>
      <c r="B191" s="101" t="s">
        <v>12</v>
      </c>
      <c r="C191" s="102" t="s">
        <v>637</v>
      </c>
      <c r="D191" s="114">
        <v>538.2852139</v>
      </c>
      <c r="E191" s="114">
        <v>501.70350675963124</v>
      </c>
      <c r="F191" s="115">
        <v>-6.795971019773319</v>
      </c>
      <c r="G191" s="114">
        <v>501.70350570968856</v>
      </c>
      <c r="H191" s="114">
        <v>420.48563800058196</v>
      </c>
      <c r="I191" s="99">
        <v>83.81158041257997</v>
      </c>
      <c r="J191" s="98"/>
      <c r="K191" s="114">
        <v>0</v>
      </c>
      <c r="L191" s="114">
        <v>420.48563800058196</v>
      </c>
      <c r="M191" s="74"/>
    </row>
    <row r="192" spans="1:13" s="36" customFormat="1" ht="12.75" customHeight="1">
      <c r="A192" s="100">
        <v>219</v>
      </c>
      <c r="B192" s="101" t="s">
        <v>586</v>
      </c>
      <c r="C192" s="102" t="s">
        <v>112</v>
      </c>
      <c r="D192" s="114">
        <v>1621.4652405</v>
      </c>
      <c r="E192" s="114">
        <v>1621.4652405000002</v>
      </c>
      <c r="F192" s="115">
        <v>0</v>
      </c>
      <c r="G192" s="114">
        <v>567.6499325328771</v>
      </c>
      <c r="H192" s="114">
        <v>544.1207299855226</v>
      </c>
      <c r="I192" s="99">
        <v>33.55734778611325</v>
      </c>
      <c r="J192" s="98"/>
      <c r="K192" s="114">
        <v>0</v>
      </c>
      <c r="L192" s="114">
        <v>544.1207299855226</v>
      </c>
      <c r="M192" s="74"/>
    </row>
    <row r="193" spans="1:14" s="36" customFormat="1" ht="12.75" customHeight="1">
      <c r="A193" s="100">
        <v>222</v>
      </c>
      <c r="B193" s="101" t="s">
        <v>411</v>
      </c>
      <c r="C193" s="102" t="s">
        <v>638</v>
      </c>
      <c r="D193" s="114">
        <v>13582.533395492967</v>
      </c>
      <c r="E193" s="114">
        <v>13567.802699500002</v>
      </c>
      <c r="F193" s="115">
        <v>-0.10845322859911732</v>
      </c>
      <c r="G193" s="114">
        <v>13567.802699500002</v>
      </c>
      <c r="H193" s="114">
        <v>13567.802699500002</v>
      </c>
      <c r="I193" s="99">
        <v>100</v>
      </c>
      <c r="J193" s="98"/>
      <c r="K193" s="114">
        <v>8829.586168795555</v>
      </c>
      <c r="L193" s="114">
        <v>4738.216530704447</v>
      </c>
      <c r="M193" s="74"/>
      <c r="N193" s="34"/>
    </row>
    <row r="194" spans="1:14" s="36" customFormat="1" ht="12.75" customHeight="1">
      <c r="A194" s="100">
        <v>223</v>
      </c>
      <c r="B194" s="101" t="s">
        <v>12</v>
      </c>
      <c r="C194" s="102" t="s">
        <v>114</v>
      </c>
      <c r="D194" s="114">
        <v>101.05286261179069</v>
      </c>
      <c r="E194" s="114">
        <v>101.05286273387706</v>
      </c>
      <c r="F194" s="115">
        <v>1.2081436295829917E-07</v>
      </c>
      <c r="G194" s="114">
        <v>53.51234901812295</v>
      </c>
      <c r="H194" s="114">
        <v>55.170821899137</v>
      </c>
      <c r="I194" s="99">
        <v>54.596000950937416</v>
      </c>
      <c r="J194" s="98"/>
      <c r="K194" s="114">
        <v>0</v>
      </c>
      <c r="L194" s="114">
        <v>55.170821899137</v>
      </c>
      <c r="M194" s="74"/>
      <c r="N194" s="34"/>
    </row>
    <row r="195" spans="1:14" s="36" customFormat="1" ht="12.75" customHeight="1">
      <c r="A195" s="100">
        <v>225</v>
      </c>
      <c r="B195" s="101" t="s">
        <v>12</v>
      </c>
      <c r="C195" s="102" t="s">
        <v>115</v>
      </c>
      <c r="D195" s="114">
        <v>28.6795232365969</v>
      </c>
      <c r="E195" s="114">
        <v>15.870222927311476</v>
      </c>
      <c r="F195" s="115">
        <v>-44.66357478683586</v>
      </c>
      <c r="G195" s="114">
        <v>15.870222927311476</v>
      </c>
      <c r="H195" s="114">
        <v>14.327917577497999</v>
      </c>
      <c r="I195" s="99">
        <v>90.28176631873718</v>
      </c>
      <c r="J195" s="98"/>
      <c r="K195" s="114">
        <v>0</v>
      </c>
      <c r="L195" s="114">
        <v>14.327917577497999</v>
      </c>
      <c r="M195" s="74"/>
      <c r="N195" s="34"/>
    </row>
    <row r="196" spans="1:13" s="36" customFormat="1" ht="12.75" customHeight="1">
      <c r="A196" s="100">
        <v>226</v>
      </c>
      <c r="B196" s="101" t="s">
        <v>4</v>
      </c>
      <c r="C196" s="102" t="s">
        <v>639</v>
      </c>
      <c r="D196" s="114">
        <v>324.91353059200003</v>
      </c>
      <c r="E196" s="114">
        <v>324.91353059200003</v>
      </c>
      <c r="F196" s="115">
        <v>0</v>
      </c>
      <c r="G196" s="114">
        <v>323.947197</v>
      </c>
      <c r="H196" s="114">
        <v>323.947197</v>
      </c>
      <c r="I196" s="99">
        <v>99.70258745758007</v>
      </c>
      <c r="J196" s="98"/>
      <c r="K196" s="114">
        <v>323.947197</v>
      </c>
      <c r="L196" s="114">
        <v>0</v>
      </c>
      <c r="M196" s="74"/>
    </row>
    <row r="197" spans="1:13" s="36" customFormat="1" ht="12.75" customHeight="1">
      <c r="A197" s="100">
        <v>227</v>
      </c>
      <c r="B197" s="101" t="s">
        <v>0</v>
      </c>
      <c r="C197" s="102" t="s">
        <v>116</v>
      </c>
      <c r="D197" s="97">
        <v>1364.8230367840156</v>
      </c>
      <c r="E197" s="114">
        <v>1364.8230372805003</v>
      </c>
      <c r="F197" s="98">
        <v>3.637723011706839E-08</v>
      </c>
      <c r="G197" s="97">
        <v>1364.7104309341887</v>
      </c>
      <c r="H197" s="97">
        <v>1364.8230367840156</v>
      </c>
      <c r="I197" s="99">
        <v>99.99999996362277</v>
      </c>
      <c r="J197" s="98"/>
      <c r="K197" s="114">
        <v>1364.8230367840156</v>
      </c>
      <c r="L197" s="97">
        <v>0</v>
      </c>
      <c r="M197" s="74"/>
    </row>
    <row r="198" spans="1:13" s="36" customFormat="1" ht="12.75" customHeight="1">
      <c r="A198" s="100">
        <v>228</v>
      </c>
      <c r="B198" s="101" t="s">
        <v>12</v>
      </c>
      <c r="C198" s="102" t="s">
        <v>665</v>
      </c>
      <c r="D198" s="97">
        <v>285.90456896899224</v>
      </c>
      <c r="E198" s="114">
        <v>285.90501022162294</v>
      </c>
      <c r="F198" s="98">
        <v>0.0001543356345337088</v>
      </c>
      <c r="G198" s="97">
        <v>285.90456896899224</v>
      </c>
      <c r="H198" s="97">
        <v>285.90456896899224</v>
      </c>
      <c r="I198" s="99">
        <v>99.99984566460365</v>
      </c>
      <c r="J198" s="98"/>
      <c r="K198" s="114">
        <v>285.90456896899224</v>
      </c>
      <c r="L198" s="97">
        <v>0</v>
      </c>
      <c r="M198" s="74"/>
    </row>
    <row r="199" spans="1:13" s="133" customFormat="1" ht="12.75" customHeight="1">
      <c r="A199" s="100">
        <v>231</v>
      </c>
      <c r="B199" s="101" t="s">
        <v>65</v>
      </c>
      <c r="C199" s="102" t="s">
        <v>640</v>
      </c>
      <c r="D199" s="97">
        <v>553.297714492969</v>
      </c>
      <c r="E199" s="114">
        <v>553.2977135000001</v>
      </c>
      <c r="F199" s="98">
        <v>-1.7946376829058863E-07</v>
      </c>
      <c r="G199" s="97">
        <v>71.52570129784101</v>
      </c>
      <c r="H199" s="97">
        <v>71.52570129784101</v>
      </c>
      <c r="I199" s="99">
        <v>12.927163722653084</v>
      </c>
      <c r="J199" s="98"/>
      <c r="K199" s="114">
        <v>0</v>
      </c>
      <c r="L199" s="97">
        <v>71.52570129784101</v>
      </c>
      <c r="M199" s="72"/>
    </row>
    <row r="200" spans="1:13" s="36" customFormat="1" ht="12.75" customHeight="1">
      <c r="A200" s="100">
        <v>233</v>
      </c>
      <c r="B200" s="101" t="s">
        <v>65</v>
      </c>
      <c r="C200" s="102" t="s">
        <v>641</v>
      </c>
      <c r="D200" s="97">
        <v>163.8053284</v>
      </c>
      <c r="E200" s="114">
        <v>109.85860236962296</v>
      </c>
      <c r="F200" s="98">
        <v>-32.93343785413579</v>
      </c>
      <c r="G200" s="97">
        <v>109.85860236962296</v>
      </c>
      <c r="H200" s="97">
        <v>93.88399444835458</v>
      </c>
      <c r="I200" s="99">
        <v>85.45893760097069</v>
      </c>
      <c r="J200" s="98"/>
      <c r="K200" s="114">
        <v>0</v>
      </c>
      <c r="L200" s="114">
        <v>93.88399444835458</v>
      </c>
      <c r="M200" s="74"/>
    </row>
    <row r="201" spans="1:13" s="36" customFormat="1" ht="12.75" customHeight="1">
      <c r="A201" s="100">
        <v>235</v>
      </c>
      <c r="B201" s="101" t="s">
        <v>4</v>
      </c>
      <c r="C201" s="102" t="s">
        <v>666</v>
      </c>
      <c r="D201" s="97">
        <v>1291.1128970155041</v>
      </c>
      <c r="E201" s="114">
        <v>1291.1138554747542</v>
      </c>
      <c r="F201" s="98">
        <v>7.423512322191073E-05</v>
      </c>
      <c r="G201" s="176">
        <v>1291.1128970155041</v>
      </c>
      <c r="H201" s="97">
        <v>1291.1128970155041</v>
      </c>
      <c r="I201" s="99">
        <v>99.99992576493189</v>
      </c>
      <c r="J201" s="98"/>
      <c r="K201" s="114">
        <v>1291.1128970155041</v>
      </c>
      <c r="L201" s="114">
        <v>0</v>
      </c>
      <c r="M201" s="74"/>
    </row>
    <row r="202" spans="1:13" s="36" customFormat="1" ht="12.75" customHeight="1">
      <c r="A202" s="100">
        <v>236</v>
      </c>
      <c r="B202" s="101" t="s">
        <v>4</v>
      </c>
      <c r="C202" s="102" t="s">
        <v>642</v>
      </c>
      <c r="D202" s="97">
        <v>1178.4556</v>
      </c>
      <c r="E202" s="114">
        <v>1239.4692420390002</v>
      </c>
      <c r="F202" s="98">
        <v>5.177423913043498</v>
      </c>
      <c r="G202" s="176">
        <v>1177.1678684716887</v>
      </c>
      <c r="H202" s="97">
        <v>1178.4556</v>
      </c>
      <c r="I202" s="99">
        <v>95.0774379896165</v>
      </c>
      <c r="J202" s="98"/>
      <c r="K202" s="114">
        <v>1178.4556</v>
      </c>
      <c r="L202" s="114">
        <v>0</v>
      </c>
      <c r="M202" s="74"/>
    </row>
    <row r="203" spans="1:13" s="36" customFormat="1" ht="12.75" customHeight="1">
      <c r="A203" s="100">
        <v>242</v>
      </c>
      <c r="B203" s="101" t="s">
        <v>16</v>
      </c>
      <c r="C203" s="102" t="s">
        <v>118</v>
      </c>
      <c r="D203" s="97">
        <v>684.5925420155039</v>
      </c>
      <c r="E203" s="114">
        <v>684.5930385</v>
      </c>
      <c r="F203" s="98">
        <v>7.252262706458623E-05</v>
      </c>
      <c r="G203" s="97">
        <v>184.78570606862297</v>
      </c>
      <c r="H203" s="97">
        <v>184.78570606862297</v>
      </c>
      <c r="I203" s="99">
        <v>26.99205158052786</v>
      </c>
      <c r="J203" s="98"/>
      <c r="K203" s="114">
        <v>8.69936701717497</v>
      </c>
      <c r="L203" s="114">
        <v>176.086339051448</v>
      </c>
      <c r="M203" s="74"/>
    </row>
    <row r="204" spans="1:13" s="36" customFormat="1" ht="12.75" customHeight="1">
      <c r="A204" s="100">
        <v>243</v>
      </c>
      <c r="B204" s="101" t="s">
        <v>16</v>
      </c>
      <c r="C204" s="102" t="s">
        <v>643</v>
      </c>
      <c r="D204" s="97">
        <v>1683.7120090257752</v>
      </c>
      <c r="E204" s="114">
        <v>1683.7120086513773</v>
      </c>
      <c r="F204" s="98">
        <v>-2.2236463337321766E-08</v>
      </c>
      <c r="G204" s="97">
        <v>64.41247430031147</v>
      </c>
      <c r="H204" s="97">
        <v>64.41247430031147</v>
      </c>
      <c r="I204" s="99">
        <v>3.8256230263455024</v>
      </c>
      <c r="J204" s="98"/>
      <c r="K204" s="114">
        <v>0.6393173502220719</v>
      </c>
      <c r="L204" s="114">
        <v>63.7731569500894</v>
      </c>
      <c r="M204" s="74"/>
    </row>
    <row r="205" spans="1:13" s="36" customFormat="1" ht="12.75" customHeight="1">
      <c r="A205" s="100">
        <v>244</v>
      </c>
      <c r="B205" s="101" t="s">
        <v>16</v>
      </c>
      <c r="C205" s="102" t="s">
        <v>644</v>
      </c>
      <c r="D205" s="97">
        <v>1201.9606655000002</v>
      </c>
      <c r="E205" s="114">
        <v>1201.9606655000002</v>
      </c>
      <c r="F205" s="98">
        <v>0</v>
      </c>
      <c r="G205" s="97">
        <v>317.9639215228115</v>
      </c>
      <c r="H205" s="97">
        <v>317.9639215228115</v>
      </c>
      <c r="I205" s="99">
        <v>26.453770963506745</v>
      </c>
      <c r="J205" s="98"/>
      <c r="K205" s="114">
        <v>33.57073619929149</v>
      </c>
      <c r="L205" s="114">
        <v>284.39318532352</v>
      </c>
      <c r="M205" s="74"/>
    </row>
    <row r="206" spans="1:13" s="36" customFormat="1" ht="12.75" customHeight="1">
      <c r="A206" s="100">
        <v>245</v>
      </c>
      <c r="B206" s="101" t="s">
        <v>16</v>
      </c>
      <c r="C206" s="102" t="s">
        <v>645</v>
      </c>
      <c r="D206" s="97">
        <v>1196.132434</v>
      </c>
      <c r="E206" s="114">
        <v>1196.132434</v>
      </c>
      <c r="F206" s="98">
        <v>0</v>
      </c>
      <c r="G206" s="97">
        <v>174.2982071873115</v>
      </c>
      <c r="H206" s="97">
        <v>174.2982071873115</v>
      </c>
      <c r="I206" s="99">
        <v>14.571815146291026</v>
      </c>
      <c r="J206" s="98"/>
      <c r="K206" s="114">
        <v>4.3329072964704585</v>
      </c>
      <c r="L206" s="114">
        <v>169.96529989084104</v>
      </c>
      <c r="M206" s="74"/>
    </row>
    <row r="207" spans="1:13" s="36" customFormat="1" ht="12.75" customHeight="1">
      <c r="A207" s="100">
        <v>247</v>
      </c>
      <c r="B207" s="101" t="s">
        <v>65</v>
      </c>
      <c r="C207" s="102" t="s">
        <v>667</v>
      </c>
      <c r="D207" s="114">
        <v>942.9432144186046</v>
      </c>
      <c r="E207" s="114">
        <v>266.06197030000004</v>
      </c>
      <c r="F207" s="98">
        <v>-71.78388197384217</v>
      </c>
      <c r="G207" s="97">
        <v>266.06197030000004</v>
      </c>
      <c r="H207" s="97">
        <v>266.06197030000004</v>
      </c>
      <c r="I207" s="99">
        <v>100</v>
      </c>
      <c r="J207" s="98"/>
      <c r="K207" s="114">
        <v>266.06197030000004</v>
      </c>
      <c r="L207" s="114">
        <v>0</v>
      </c>
      <c r="M207" s="74"/>
    </row>
    <row r="208" spans="1:13" s="36" customFormat="1" ht="12.75" customHeight="1">
      <c r="A208" s="100">
        <v>248</v>
      </c>
      <c r="B208" s="101" t="s">
        <v>65</v>
      </c>
      <c r="C208" s="102" t="s">
        <v>646</v>
      </c>
      <c r="D208" s="97">
        <v>1009.0397982000001</v>
      </c>
      <c r="E208" s="114">
        <v>1009.0397982000002</v>
      </c>
      <c r="F208" s="98">
        <v>0</v>
      </c>
      <c r="G208" s="97">
        <v>747.7301422465001</v>
      </c>
      <c r="H208" s="97">
        <v>1009.0397982000003</v>
      </c>
      <c r="I208" s="99">
        <v>100.00000000000003</v>
      </c>
      <c r="J208" s="98"/>
      <c r="K208" s="114">
        <v>640.3644777373203</v>
      </c>
      <c r="L208" s="97">
        <v>368.67532046268</v>
      </c>
      <c r="M208" s="74"/>
    </row>
    <row r="209" spans="1:13" s="36" customFormat="1" ht="12.75" customHeight="1">
      <c r="A209" s="100">
        <v>250</v>
      </c>
      <c r="B209" s="101" t="s">
        <v>65</v>
      </c>
      <c r="C209" s="102" t="s">
        <v>647</v>
      </c>
      <c r="D209" s="97">
        <v>1009.0782261</v>
      </c>
      <c r="E209" s="114">
        <v>1009.0782261</v>
      </c>
      <c r="F209" s="98">
        <v>0</v>
      </c>
      <c r="G209" s="97">
        <v>563.2868539655</v>
      </c>
      <c r="H209" s="97">
        <v>574.420520500974</v>
      </c>
      <c r="I209" s="99">
        <v>56.925271564035185</v>
      </c>
      <c r="J209" s="98"/>
      <c r="K209" s="114">
        <v>0</v>
      </c>
      <c r="L209" s="114">
        <v>574.420520500974</v>
      </c>
      <c r="M209" s="74"/>
    </row>
    <row r="210" spans="1:13" s="36" customFormat="1" ht="12.75" customHeight="1">
      <c r="A210" s="100">
        <v>252</v>
      </c>
      <c r="B210" s="101" t="s">
        <v>16</v>
      </c>
      <c r="C210" s="102" t="s">
        <v>648</v>
      </c>
      <c r="D210" s="97">
        <v>225.4564893</v>
      </c>
      <c r="E210" s="114">
        <v>101.4191058195</v>
      </c>
      <c r="F210" s="98">
        <v>-55.016107039372756</v>
      </c>
      <c r="G210" s="97">
        <v>101.4191058195</v>
      </c>
      <c r="H210" s="97">
        <v>91.6495937250767</v>
      </c>
      <c r="I210" s="99">
        <v>90.36718770543044</v>
      </c>
      <c r="J210" s="98"/>
      <c r="K210" s="114">
        <v>0</v>
      </c>
      <c r="L210" s="114">
        <v>91.6495937250767</v>
      </c>
      <c r="M210" s="74"/>
    </row>
    <row r="211" spans="1:13" s="36" customFormat="1" ht="12.75" customHeight="1">
      <c r="A211" s="100">
        <v>261</v>
      </c>
      <c r="B211" s="101" t="s">
        <v>50</v>
      </c>
      <c r="C211" s="102" t="s">
        <v>122</v>
      </c>
      <c r="D211" s="97">
        <v>6581.254637145999</v>
      </c>
      <c r="E211" s="114">
        <v>6472.028045638378</v>
      </c>
      <c r="F211" s="98">
        <v>-1.6596621393605346</v>
      </c>
      <c r="G211" s="97">
        <v>4098.316948915688</v>
      </c>
      <c r="H211" s="97">
        <v>4098.316948915688</v>
      </c>
      <c r="I211" s="99">
        <v>63.32353506529721</v>
      </c>
      <c r="J211" s="98"/>
      <c r="K211" s="114">
        <v>4098.316948915688</v>
      </c>
      <c r="L211" s="97">
        <v>0</v>
      </c>
      <c r="M211" s="74"/>
    </row>
    <row r="212" spans="1:13" s="36" customFormat="1" ht="12.75" customHeight="1">
      <c r="A212" s="100">
        <v>262</v>
      </c>
      <c r="B212" s="177" t="s">
        <v>65</v>
      </c>
      <c r="C212" s="102" t="s">
        <v>681</v>
      </c>
      <c r="D212" s="97">
        <v>417.91622179999996</v>
      </c>
      <c r="E212" s="114">
        <v>518.2130408</v>
      </c>
      <c r="F212" s="98">
        <v>23.99926439036352</v>
      </c>
      <c r="G212" s="97">
        <v>518.2130408</v>
      </c>
      <c r="H212" s="97">
        <v>518.2130408</v>
      </c>
      <c r="I212" s="99">
        <v>100</v>
      </c>
      <c r="J212" s="98"/>
      <c r="K212" s="114">
        <v>518.2130408</v>
      </c>
      <c r="L212" s="97">
        <v>0</v>
      </c>
      <c r="M212" s="178"/>
    </row>
    <row r="213" spans="1:13" s="36" customFormat="1" ht="12.75" customHeight="1">
      <c r="A213" s="100">
        <v>264</v>
      </c>
      <c r="B213" s="177" t="s">
        <v>411</v>
      </c>
      <c r="C213" s="102" t="s">
        <v>682</v>
      </c>
      <c r="D213" s="97">
        <v>9246.52129899297</v>
      </c>
      <c r="E213" s="114">
        <v>9428.9405247415</v>
      </c>
      <c r="F213" s="98">
        <v>1.9728416758029539</v>
      </c>
      <c r="G213" s="97">
        <v>9428.9405247415</v>
      </c>
      <c r="H213" s="97">
        <v>9428.9405247415</v>
      </c>
      <c r="I213" s="99">
        <v>100</v>
      </c>
      <c r="J213" s="98"/>
      <c r="K213" s="114">
        <v>9428.9405247415</v>
      </c>
      <c r="L213" s="97">
        <v>0</v>
      </c>
      <c r="M213" s="178"/>
    </row>
    <row r="214" spans="1:13" s="36" customFormat="1" ht="6" customHeight="1">
      <c r="A214" s="100"/>
      <c r="B214" s="101"/>
      <c r="C214" s="102"/>
      <c r="D214" s="97"/>
      <c r="E214" s="97"/>
      <c r="F214" s="98"/>
      <c r="G214" s="97"/>
      <c r="H214" s="97"/>
      <c r="I214" s="99"/>
      <c r="J214" s="99"/>
      <c r="K214" s="114"/>
      <c r="L214" s="97"/>
      <c r="M214" s="74"/>
    </row>
    <row r="215" spans="1:13" s="143" customFormat="1" ht="15" customHeight="1">
      <c r="A215" s="200" t="s">
        <v>649</v>
      </c>
      <c r="B215" s="200"/>
      <c r="C215" s="200"/>
      <c r="D215" s="141">
        <v>107486.25797482932</v>
      </c>
      <c r="E215" s="141">
        <v>107486.25797376307</v>
      </c>
      <c r="F215" s="141">
        <v>-9.919887133946759E-10</v>
      </c>
      <c r="G215" s="141">
        <v>106620.35382741533</v>
      </c>
      <c r="H215" s="141">
        <v>73530.0958224</v>
      </c>
      <c r="I215" s="142">
        <v>68.40883403006586</v>
      </c>
      <c r="J215" s="141"/>
      <c r="K215" s="141">
        <v>10456.1163063</v>
      </c>
      <c r="L215" s="141">
        <v>63073.9795161</v>
      </c>
      <c r="M215" s="141"/>
    </row>
    <row r="216" spans="1:13" s="36" customFormat="1" ht="12.75" customHeight="1">
      <c r="A216" s="103">
        <v>1</v>
      </c>
      <c r="B216" s="104" t="s">
        <v>391</v>
      </c>
      <c r="C216" s="105" t="s">
        <v>392</v>
      </c>
      <c r="D216" s="97">
        <v>4618.008836</v>
      </c>
      <c r="E216" s="97">
        <v>4618.008836000001</v>
      </c>
      <c r="F216" s="98">
        <v>0</v>
      </c>
      <c r="G216" s="97">
        <v>4618.008836000001</v>
      </c>
      <c r="H216" s="97">
        <v>574.2921562</v>
      </c>
      <c r="I216" s="99">
        <v>12.435925884833017</v>
      </c>
      <c r="J216" s="98"/>
      <c r="K216" s="97">
        <v>0</v>
      </c>
      <c r="L216" s="114">
        <v>574.2921562</v>
      </c>
      <c r="M216" s="126"/>
    </row>
    <row r="217" spans="1:13" s="36" customFormat="1" ht="12.75" customHeight="1">
      <c r="A217" s="103">
        <v>2</v>
      </c>
      <c r="B217" s="104" t="s">
        <v>2</v>
      </c>
      <c r="C217" s="105" t="s">
        <v>650</v>
      </c>
      <c r="D217" s="97">
        <v>3302.7499119999998</v>
      </c>
      <c r="E217" s="97">
        <v>3302.7499120000007</v>
      </c>
      <c r="F217" s="98">
        <v>0</v>
      </c>
      <c r="G217" s="97">
        <v>3302.7499120000007</v>
      </c>
      <c r="H217" s="97">
        <v>650.328161</v>
      </c>
      <c r="I217" s="99">
        <v>19.690505739993792</v>
      </c>
      <c r="J217" s="98"/>
      <c r="K217" s="97">
        <v>0</v>
      </c>
      <c r="L217" s="114">
        <v>650.328161</v>
      </c>
      <c r="M217" s="126"/>
    </row>
    <row r="218" spans="1:13" s="36" customFormat="1" ht="12.75" customHeight="1">
      <c r="A218" s="103">
        <v>3</v>
      </c>
      <c r="B218" s="104" t="s">
        <v>2</v>
      </c>
      <c r="C218" s="105" t="s">
        <v>393</v>
      </c>
      <c r="D218" s="97">
        <v>4703.446867</v>
      </c>
      <c r="E218" s="97">
        <v>4703.446867</v>
      </c>
      <c r="F218" s="98">
        <v>0</v>
      </c>
      <c r="G218" s="97">
        <v>4703.446867</v>
      </c>
      <c r="H218" s="97">
        <v>179.3814372</v>
      </c>
      <c r="I218" s="99">
        <v>3.8138293526512164</v>
      </c>
      <c r="J218" s="98"/>
      <c r="K218" s="97">
        <v>0</v>
      </c>
      <c r="L218" s="114">
        <v>179.3814372</v>
      </c>
      <c r="M218" s="126"/>
    </row>
    <row r="219" spans="1:13" s="36" customFormat="1" ht="12.75" customHeight="1">
      <c r="A219" s="120">
        <v>4</v>
      </c>
      <c r="B219" s="121" t="s">
        <v>2</v>
      </c>
      <c r="C219" s="122" t="s">
        <v>651</v>
      </c>
      <c r="D219" s="123">
        <v>1917.8097931073721</v>
      </c>
      <c r="E219" s="123">
        <v>1917.8097924236886</v>
      </c>
      <c r="F219" s="124">
        <v>-3.5649179608299164E-08</v>
      </c>
      <c r="G219" s="123">
        <v>1917.8097924236886</v>
      </c>
      <c r="H219" s="123">
        <v>1236.866008</v>
      </c>
      <c r="I219" s="125">
        <v>64.49367465356792</v>
      </c>
      <c r="J219" s="124"/>
      <c r="K219" s="123">
        <v>0</v>
      </c>
      <c r="L219" s="123">
        <v>1236.866008</v>
      </c>
      <c r="M219" s="126"/>
    </row>
    <row r="220" spans="1:13" s="36" customFormat="1" ht="12.75" customHeight="1">
      <c r="A220" s="148">
        <v>5</v>
      </c>
      <c r="B220" s="149" t="s">
        <v>2</v>
      </c>
      <c r="C220" s="150" t="s">
        <v>394</v>
      </c>
      <c r="D220" s="151">
        <v>2244.0866552311936</v>
      </c>
      <c r="E220" s="151">
        <v>2244.0866556625656</v>
      </c>
      <c r="F220" s="152">
        <v>1.9222596847612294E-08</v>
      </c>
      <c r="G220" s="151">
        <v>2227.281084</v>
      </c>
      <c r="H220" s="151">
        <v>1367.8795284</v>
      </c>
      <c r="I220" s="153">
        <v>60.95484436612071</v>
      </c>
      <c r="J220" s="152"/>
      <c r="K220" s="151">
        <v>0</v>
      </c>
      <c r="L220" s="151">
        <v>1367.8795284</v>
      </c>
      <c r="M220" s="126"/>
    </row>
    <row r="221" spans="1:13" s="36" customFormat="1" ht="12.75" customHeight="1">
      <c r="A221" s="94">
        <v>6</v>
      </c>
      <c r="B221" s="95" t="s">
        <v>10</v>
      </c>
      <c r="C221" s="96" t="s">
        <v>395</v>
      </c>
      <c r="D221" s="97">
        <v>2615.9792925</v>
      </c>
      <c r="E221" s="97">
        <v>2615.9792925</v>
      </c>
      <c r="F221" s="98">
        <v>0</v>
      </c>
      <c r="G221" s="97">
        <v>2615.9792925</v>
      </c>
      <c r="H221" s="97">
        <v>1004.4412595000001</v>
      </c>
      <c r="I221" s="99">
        <v>38.396376545476805</v>
      </c>
      <c r="J221" s="98"/>
      <c r="K221" s="97">
        <v>0</v>
      </c>
      <c r="L221" s="97">
        <v>1004.4412595000001</v>
      </c>
      <c r="M221" s="126"/>
    </row>
    <row r="222" spans="1:13" s="36" customFormat="1" ht="12.75" customHeight="1">
      <c r="A222" s="94">
        <v>7</v>
      </c>
      <c r="B222" s="95" t="s">
        <v>2</v>
      </c>
      <c r="C222" s="96" t="s">
        <v>396</v>
      </c>
      <c r="D222" s="97">
        <v>3314.534468</v>
      </c>
      <c r="E222" s="97">
        <v>3314.534468</v>
      </c>
      <c r="F222" s="98">
        <v>0</v>
      </c>
      <c r="G222" s="97">
        <v>3105.8709710000003</v>
      </c>
      <c r="H222" s="97">
        <v>1740.7838700000002</v>
      </c>
      <c r="I222" s="99">
        <v>52.51970938321225</v>
      </c>
      <c r="J222" s="98"/>
      <c r="K222" s="97">
        <v>0</v>
      </c>
      <c r="L222" s="114">
        <v>1740.7838700000002</v>
      </c>
      <c r="M222" s="126"/>
    </row>
    <row r="223" spans="1:13" ht="12.75" customHeight="1">
      <c r="A223" s="103">
        <v>8</v>
      </c>
      <c r="B223" s="104" t="s">
        <v>2</v>
      </c>
      <c r="C223" s="105" t="s">
        <v>397</v>
      </c>
      <c r="D223" s="97">
        <v>2068.958136</v>
      </c>
      <c r="E223" s="97">
        <v>2068.958136</v>
      </c>
      <c r="F223" s="98">
        <v>0</v>
      </c>
      <c r="G223" s="97">
        <v>2068.958136</v>
      </c>
      <c r="H223" s="97">
        <v>1643.4331900000002</v>
      </c>
      <c r="I223" s="99">
        <v>79.43288756810303</v>
      </c>
      <c r="J223" s="98"/>
      <c r="K223" s="97">
        <v>0</v>
      </c>
      <c r="L223" s="114">
        <v>1643.4331900000002</v>
      </c>
      <c r="M223" s="126"/>
    </row>
    <row r="224" spans="1:13" ht="12.75" customHeight="1">
      <c r="A224" s="103">
        <v>9</v>
      </c>
      <c r="B224" s="104" t="s">
        <v>2</v>
      </c>
      <c r="C224" s="105" t="s">
        <v>398</v>
      </c>
      <c r="D224" s="97">
        <v>3047.972935</v>
      </c>
      <c r="E224" s="97">
        <v>3047.972935</v>
      </c>
      <c r="F224" s="98">
        <v>0</v>
      </c>
      <c r="G224" s="97">
        <v>3047.972935</v>
      </c>
      <c r="H224" s="97">
        <v>2797.9738269</v>
      </c>
      <c r="I224" s="99">
        <v>91.79785669258249</v>
      </c>
      <c r="J224" s="98"/>
      <c r="K224" s="97">
        <v>0</v>
      </c>
      <c r="L224" s="114">
        <v>2797.9738269</v>
      </c>
      <c r="M224" s="126"/>
    </row>
    <row r="225" spans="1:13" ht="12.75" customHeight="1">
      <c r="A225" s="103">
        <v>10</v>
      </c>
      <c r="B225" s="104" t="s">
        <v>2</v>
      </c>
      <c r="C225" s="105" t="s">
        <v>399</v>
      </c>
      <c r="D225" s="97">
        <v>4549.222895000001</v>
      </c>
      <c r="E225" s="97">
        <v>4549.222895000001</v>
      </c>
      <c r="F225" s="98">
        <v>0</v>
      </c>
      <c r="G225" s="97">
        <v>4549.222895000001</v>
      </c>
      <c r="H225" s="97">
        <v>1487.4159160000002</v>
      </c>
      <c r="I225" s="99">
        <v>32.69604392510207</v>
      </c>
      <c r="J225" s="98"/>
      <c r="K225" s="97">
        <v>0</v>
      </c>
      <c r="L225" s="114">
        <v>1487.4159160000002</v>
      </c>
      <c r="M225" s="126"/>
    </row>
    <row r="226" spans="1:13" ht="12.75" customHeight="1">
      <c r="A226" s="103">
        <v>11</v>
      </c>
      <c r="B226" s="104" t="s">
        <v>2</v>
      </c>
      <c r="C226" s="105" t="s">
        <v>400</v>
      </c>
      <c r="D226" s="97">
        <v>2191.1588580000002</v>
      </c>
      <c r="E226" s="97">
        <v>2191.1588580000002</v>
      </c>
      <c r="F226" s="98">
        <v>0</v>
      </c>
      <c r="G226" s="97">
        <v>2191.1588580000002</v>
      </c>
      <c r="H226" s="97">
        <v>1918.705047</v>
      </c>
      <c r="I226" s="99">
        <v>87.56576639775517</v>
      </c>
      <c r="J226" s="98"/>
      <c r="K226" s="97">
        <v>0</v>
      </c>
      <c r="L226" s="114">
        <v>1918.705047</v>
      </c>
      <c r="M226" s="126"/>
    </row>
    <row r="227" spans="1:13" ht="12.75" customHeight="1">
      <c r="A227" s="103">
        <v>12</v>
      </c>
      <c r="B227" s="104" t="s">
        <v>2</v>
      </c>
      <c r="C227" s="105" t="s">
        <v>401</v>
      </c>
      <c r="D227" s="97">
        <v>3890.8248750000002</v>
      </c>
      <c r="E227" s="97">
        <v>3890.8248750000002</v>
      </c>
      <c r="F227" s="98">
        <v>0</v>
      </c>
      <c r="G227" s="97">
        <v>3890.8248750000002</v>
      </c>
      <c r="H227" s="97">
        <v>2385.860218</v>
      </c>
      <c r="I227" s="99">
        <v>61.320164609053485</v>
      </c>
      <c r="J227" s="98"/>
      <c r="K227" s="97">
        <v>0</v>
      </c>
      <c r="L227" s="114">
        <v>2385.860218</v>
      </c>
      <c r="M227" s="126"/>
    </row>
    <row r="228" spans="1:13" ht="12.75" customHeight="1">
      <c r="A228" s="103">
        <v>13</v>
      </c>
      <c r="B228" s="104" t="s">
        <v>391</v>
      </c>
      <c r="C228" s="105" t="s">
        <v>402</v>
      </c>
      <c r="D228" s="97">
        <v>3881.8967929</v>
      </c>
      <c r="E228" s="97">
        <v>3881.8967929</v>
      </c>
      <c r="F228" s="98">
        <v>0</v>
      </c>
      <c r="G228" s="97">
        <v>3881.8967929</v>
      </c>
      <c r="H228" s="97">
        <v>413.8428644</v>
      </c>
      <c r="I228" s="99">
        <v>10.660841502971428</v>
      </c>
      <c r="J228" s="98"/>
      <c r="K228" s="97">
        <v>0</v>
      </c>
      <c r="L228" s="114">
        <v>413.8428644</v>
      </c>
      <c r="M228" s="126"/>
    </row>
    <row r="229" spans="1:13" ht="12.75" customHeight="1">
      <c r="A229" s="103">
        <v>15</v>
      </c>
      <c r="B229" s="104" t="s">
        <v>2</v>
      </c>
      <c r="C229" s="105" t="s">
        <v>403</v>
      </c>
      <c r="D229" s="97">
        <v>6909.885632142582</v>
      </c>
      <c r="E229" s="97">
        <v>6909.8856313368115</v>
      </c>
      <c r="F229" s="98">
        <v>-1.1661128951345745E-08</v>
      </c>
      <c r="G229" s="97">
        <v>6909.8856313368115</v>
      </c>
      <c r="H229" s="97">
        <v>6718.657180200001</v>
      </c>
      <c r="I229" s="99">
        <v>97.23253811510894</v>
      </c>
      <c r="J229" s="98"/>
      <c r="K229" s="97">
        <v>0</v>
      </c>
      <c r="L229" s="114">
        <v>6718.657180200001</v>
      </c>
      <c r="M229" s="126"/>
    </row>
    <row r="230" spans="1:13" ht="12.75" customHeight="1">
      <c r="A230" s="103">
        <v>16</v>
      </c>
      <c r="B230" s="95" t="s">
        <v>2</v>
      </c>
      <c r="C230" s="96" t="s">
        <v>404</v>
      </c>
      <c r="D230" s="97">
        <v>2176.7123249083875</v>
      </c>
      <c r="E230" s="97">
        <v>2176.7123247211885</v>
      </c>
      <c r="F230" s="98">
        <v>-8.600082423981803E-09</v>
      </c>
      <c r="G230" s="97">
        <v>2176.7123247211885</v>
      </c>
      <c r="H230" s="97">
        <v>1707.4028342000001</v>
      </c>
      <c r="I230" s="99">
        <v>78.43952619778081</v>
      </c>
      <c r="J230" s="98"/>
      <c r="K230" s="97">
        <v>0</v>
      </c>
      <c r="L230" s="114">
        <v>1707.4028342000001</v>
      </c>
      <c r="M230" s="126"/>
    </row>
    <row r="231" spans="1:13" ht="12.75" customHeight="1">
      <c r="A231" s="94">
        <v>17</v>
      </c>
      <c r="B231" s="95" t="s">
        <v>2</v>
      </c>
      <c r="C231" s="96" t="s">
        <v>652</v>
      </c>
      <c r="D231" s="97">
        <v>4346.896979895356</v>
      </c>
      <c r="E231" s="97">
        <v>4346.896978715189</v>
      </c>
      <c r="F231" s="98">
        <v>-2.7149638981427415E-08</v>
      </c>
      <c r="G231" s="97">
        <v>4346.896978715189</v>
      </c>
      <c r="H231" s="97">
        <v>4233.243082600001</v>
      </c>
      <c r="I231" s="99">
        <v>97.38540166303225</v>
      </c>
      <c r="J231" s="98"/>
      <c r="K231" s="97">
        <v>0</v>
      </c>
      <c r="L231" s="114">
        <v>4233.243082600001</v>
      </c>
      <c r="M231" s="74"/>
    </row>
    <row r="232" spans="1:13" ht="12.75" customHeight="1">
      <c r="A232" s="103">
        <v>18</v>
      </c>
      <c r="B232" s="104" t="s">
        <v>2</v>
      </c>
      <c r="C232" s="105" t="s">
        <v>405</v>
      </c>
      <c r="D232" s="97">
        <v>3418.87496654276</v>
      </c>
      <c r="E232" s="97">
        <v>3418.8749656718774</v>
      </c>
      <c r="F232" s="98">
        <v>-2.547278654674301E-08</v>
      </c>
      <c r="G232" s="97">
        <v>3418.8749656718774</v>
      </c>
      <c r="H232" s="97">
        <v>2534.96047</v>
      </c>
      <c r="I232" s="99">
        <v>74.146042059243</v>
      </c>
      <c r="J232" s="98"/>
      <c r="K232" s="97">
        <v>0</v>
      </c>
      <c r="L232" s="114">
        <v>2534.96047</v>
      </c>
      <c r="M232" s="74"/>
    </row>
    <row r="233" spans="1:13" ht="12.75" customHeight="1">
      <c r="A233" s="94">
        <v>19</v>
      </c>
      <c r="B233" s="95" t="s">
        <v>2</v>
      </c>
      <c r="C233" s="96" t="s">
        <v>406</v>
      </c>
      <c r="D233" s="97">
        <v>7434.617696090015</v>
      </c>
      <c r="E233" s="97">
        <v>7434.617695536559</v>
      </c>
      <c r="F233" s="98">
        <v>-7.444313609994424E-09</v>
      </c>
      <c r="G233" s="97">
        <v>7409.654074943378</v>
      </c>
      <c r="H233" s="97">
        <v>5626.7284017</v>
      </c>
      <c r="I233" s="99">
        <v>75.68282098860386</v>
      </c>
      <c r="J233" s="98"/>
      <c r="K233" s="97">
        <v>0</v>
      </c>
      <c r="L233" s="114">
        <v>5626.7284017</v>
      </c>
      <c r="M233" s="74"/>
    </row>
    <row r="234" spans="1:13" ht="12.75" customHeight="1">
      <c r="A234" s="94">
        <v>20</v>
      </c>
      <c r="B234" s="95" t="s">
        <v>2</v>
      </c>
      <c r="C234" s="96" t="s">
        <v>653</v>
      </c>
      <c r="D234" s="97">
        <v>7321.070809077014</v>
      </c>
      <c r="E234" s="97">
        <v>7321.070809573501</v>
      </c>
      <c r="F234" s="98">
        <v>6.781618822060409E-09</v>
      </c>
      <c r="G234" s="97">
        <v>7321.070809573501</v>
      </c>
      <c r="H234" s="97">
        <v>4844.6693995</v>
      </c>
      <c r="I234" s="99">
        <v>66.17432784784432</v>
      </c>
      <c r="J234" s="98"/>
      <c r="K234" s="97">
        <v>0</v>
      </c>
      <c r="L234" s="114">
        <v>4844.6693995</v>
      </c>
      <c r="M234" s="74"/>
    </row>
    <row r="235" spans="1:13" ht="12.75" customHeight="1">
      <c r="A235" s="94">
        <v>21</v>
      </c>
      <c r="B235" s="95" t="s">
        <v>2</v>
      </c>
      <c r="C235" s="96" t="s">
        <v>654</v>
      </c>
      <c r="D235" s="97">
        <v>6187.38377712</v>
      </c>
      <c r="E235" s="97">
        <v>6187.383777120001</v>
      </c>
      <c r="F235" s="98">
        <v>0</v>
      </c>
      <c r="G235" s="97">
        <v>5610.965277120001</v>
      </c>
      <c r="H235" s="97">
        <v>5382.6599995</v>
      </c>
      <c r="I235" s="99">
        <v>86.99411889406721</v>
      </c>
      <c r="J235" s="98"/>
      <c r="K235" s="97">
        <v>0</v>
      </c>
      <c r="L235" s="114">
        <v>5382.6599995</v>
      </c>
      <c r="M235" s="74"/>
    </row>
    <row r="236" spans="1:13" ht="12.75" customHeight="1">
      <c r="A236" s="94">
        <v>24</v>
      </c>
      <c r="B236" s="95" t="s">
        <v>2</v>
      </c>
      <c r="C236" s="96" t="s">
        <v>407</v>
      </c>
      <c r="D236" s="97">
        <v>3424.668636764015</v>
      </c>
      <c r="E236" s="97">
        <v>3424.6686372605004</v>
      </c>
      <c r="F236" s="98">
        <v>1.4497331335405761E-08</v>
      </c>
      <c r="G236" s="97">
        <v>3424.6686372605004</v>
      </c>
      <c r="H236" s="97">
        <v>3159.1448497</v>
      </c>
      <c r="I236" s="99">
        <v>92.24673053995376</v>
      </c>
      <c r="J236" s="98"/>
      <c r="K236" s="97">
        <v>0</v>
      </c>
      <c r="L236" s="114">
        <v>3159.1448497</v>
      </c>
      <c r="M236" s="74"/>
    </row>
    <row r="237" spans="1:13" ht="12.75" customHeight="1">
      <c r="A237" s="94">
        <v>25</v>
      </c>
      <c r="B237" s="95" t="s">
        <v>2</v>
      </c>
      <c r="C237" s="96" t="s">
        <v>408</v>
      </c>
      <c r="D237" s="97">
        <v>3778.1728079521786</v>
      </c>
      <c r="E237" s="97">
        <v>3778.172807887066</v>
      </c>
      <c r="F237" s="98">
        <v>-1.7233929838766926E-09</v>
      </c>
      <c r="G237" s="97">
        <v>3739.119851845</v>
      </c>
      <c r="H237" s="97">
        <v>3075.0774138</v>
      </c>
      <c r="I237" s="99">
        <v>81.39059725856556</v>
      </c>
      <c r="J237" s="98"/>
      <c r="K237" s="97">
        <v>0</v>
      </c>
      <c r="L237" s="114">
        <v>3075.0774138</v>
      </c>
      <c r="M237" s="74"/>
    </row>
    <row r="238" spans="1:13" ht="12.75" customHeight="1">
      <c r="A238" s="94">
        <v>26</v>
      </c>
      <c r="B238" s="95" t="s">
        <v>2</v>
      </c>
      <c r="C238" s="96" t="s">
        <v>655</v>
      </c>
      <c r="D238" s="97">
        <v>3403.9383476472094</v>
      </c>
      <c r="E238" s="97">
        <v>3403.938348575066</v>
      </c>
      <c r="F238" s="98">
        <v>2.725832359828928E-08</v>
      </c>
      <c r="G238" s="97">
        <v>3403.9383475251234</v>
      </c>
      <c r="H238" s="97">
        <v>2701.9425048000003</v>
      </c>
      <c r="I238" s="99">
        <v>79.37695187490894</v>
      </c>
      <c r="J238" s="98"/>
      <c r="K238" s="97">
        <v>0</v>
      </c>
      <c r="L238" s="114">
        <v>2701.9425048000003</v>
      </c>
      <c r="M238" s="74"/>
    </row>
    <row r="239" spans="1:14" ht="12.75" customHeight="1">
      <c r="A239" s="94">
        <v>29</v>
      </c>
      <c r="B239" s="95" t="s">
        <v>2</v>
      </c>
      <c r="C239" s="96" t="s">
        <v>63</v>
      </c>
      <c r="D239" s="97">
        <v>6168.7795498</v>
      </c>
      <c r="E239" s="97">
        <v>6168.7795498000005</v>
      </c>
      <c r="F239" s="98">
        <v>0</v>
      </c>
      <c r="G239" s="97">
        <v>6168.7795498000005</v>
      </c>
      <c r="H239" s="97">
        <v>5688.2898975</v>
      </c>
      <c r="I239" s="99">
        <v>92.21094467031848</v>
      </c>
      <c r="J239" s="98"/>
      <c r="K239" s="97">
        <v>0</v>
      </c>
      <c r="L239" s="114">
        <v>5688.2898975</v>
      </c>
      <c r="M239" s="72"/>
      <c r="N239" s="35"/>
    </row>
    <row r="240" spans="1:14" ht="12.75" customHeight="1">
      <c r="A240" s="94">
        <v>31</v>
      </c>
      <c r="B240" s="95" t="s">
        <v>600</v>
      </c>
      <c r="C240" s="96" t="s">
        <v>409</v>
      </c>
      <c r="D240" s="97">
        <v>2050.939358232985</v>
      </c>
      <c r="E240" s="97">
        <v>2050.9393577365004</v>
      </c>
      <c r="F240" s="98">
        <v>-2.420766520572215E-08</v>
      </c>
      <c r="G240" s="97">
        <v>2050.9393577365004</v>
      </c>
      <c r="H240" s="97">
        <v>2031.1578917</v>
      </c>
      <c r="I240" s="99">
        <v>99.03549239708715</v>
      </c>
      <c r="J240" s="98"/>
      <c r="K240" s="97">
        <v>2031.1578917</v>
      </c>
      <c r="L240" s="114">
        <v>0</v>
      </c>
      <c r="M240" s="72"/>
      <c r="N240" s="133"/>
    </row>
    <row r="241" spans="1:14" ht="12.75" customHeight="1">
      <c r="A241" s="94">
        <v>33</v>
      </c>
      <c r="B241" s="95" t="s">
        <v>600</v>
      </c>
      <c r="C241" s="96" t="s">
        <v>410</v>
      </c>
      <c r="D241" s="97">
        <v>2070.7335685300154</v>
      </c>
      <c r="E241" s="97">
        <v>2070.7335690265004</v>
      </c>
      <c r="F241" s="98">
        <v>2.3976284069249232E-08</v>
      </c>
      <c r="G241" s="97">
        <v>2070.7335690265004</v>
      </c>
      <c r="H241" s="97">
        <v>1978.0377246</v>
      </c>
      <c r="I241" s="99">
        <v>95.52352626078888</v>
      </c>
      <c r="J241" s="98"/>
      <c r="K241" s="97">
        <v>1978.0377246</v>
      </c>
      <c r="L241" s="114">
        <v>0</v>
      </c>
      <c r="M241" s="72"/>
      <c r="N241" s="133"/>
    </row>
    <row r="242" spans="1:13" ht="12.75" customHeight="1">
      <c r="A242" s="94">
        <v>34</v>
      </c>
      <c r="B242" s="95" t="s">
        <v>600</v>
      </c>
      <c r="C242" s="96" t="s">
        <v>656</v>
      </c>
      <c r="D242" s="97">
        <v>6446.933204388209</v>
      </c>
      <c r="E242" s="97">
        <v>6446.933205316066</v>
      </c>
      <c r="F242" s="98">
        <v>1.4392213643077412E-08</v>
      </c>
      <c r="G242" s="97">
        <v>6446.933205316066</v>
      </c>
      <c r="H242" s="97">
        <v>6446.92069</v>
      </c>
      <c r="I242" s="99">
        <v>99.99980587178946</v>
      </c>
      <c r="J242" s="98"/>
      <c r="K242" s="97">
        <v>6446.92069</v>
      </c>
      <c r="L242" s="114">
        <v>0</v>
      </c>
      <c r="M242" s="72"/>
    </row>
    <row r="243" spans="1:13" ht="12" thickBot="1">
      <c r="A243" s="134"/>
      <c r="B243" s="135"/>
      <c r="C243" s="136"/>
      <c r="D243" s="137"/>
      <c r="E243" s="137"/>
      <c r="F243" s="138"/>
      <c r="G243" s="137"/>
      <c r="H243" s="137"/>
      <c r="I243" s="139"/>
      <c r="J243" s="140"/>
      <c r="K243" s="137"/>
      <c r="L243" s="137"/>
      <c r="M243" s="72"/>
    </row>
    <row r="244" spans="1:13" ht="12.75" customHeight="1">
      <c r="A244" s="72" t="s">
        <v>416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4"/>
    </row>
    <row r="245" spans="1:13" ht="12.75" customHeight="1">
      <c r="A245" s="201" t="s">
        <v>524</v>
      </c>
      <c r="B245" s="201"/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74"/>
    </row>
    <row r="246" spans="1:13" ht="12.75" customHeight="1">
      <c r="A246" s="202" t="s">
        <v>683</v>
      </c>
      <c r="B246" s="202"/>
      <c r="C246" s="202"/>
      <c r="D246" s="202"/>
      <c r="E246" s="202"/>
      <c r="F246" s="202"/>
      <c r="G246" s="202"/>
      <c r="H246" s="202"/>
      <c r="I246" s="202"/>
      <c r="J246" s="202"/>
      <c r="K246" s="74"/>
      <c r="L246" s="74"/>
      <c r="M246" s="74"/>
    </row>
    <row r="247" spans="1:13" ht="12.75" customHeight="1">
      <c r="A247" s="203" t="s">
        <v>525</v>
      </c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</row>
    <row r="248" spans="1:13" ht="12.75" customHeight="1">
      <c r="A248" s="193" t="s">
        <v>526</v>
      </c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  <c r="M248" s="74"/>
    </row>
    <row r="251" spans="4:12" ht="11.25">
      <c r="D251" s="170"/>
      <c r="E251" s="170"/>
      <c r="F251" s="170"/>
      <c r="G251" s="170"/>
      <c r="H251" s="170"/>
      <c r="I251" s="170"/>
      <c r="J251" s="170"/>
      <c r="K251" s="170"/>
      <c r="L251" s="170"/>
    </row>
    <row r="252" spans="4:12" ht="11.25">
      <c r="D252" s="170"/>
      <c r="E252" s="170"/>
      <c r="F252" s="170"/>
      <c r="G252" s="170"/>
      <c r="H252" s="170"/>
      <c r="I252" s="170"/>
      <c r="J252" s="170"/>
      <c r="K252" s="170"/>
      <c r="L252" s="170"/>
    </row>
    <row r="254" s="170" customFormat="1" ht="12.75" customHeight="1"/>
    <row r="255" s="170" customFormat="1" ht="11.25"/>
  </sheetData>
  <sheetProtection/>
  <mergeCells count="18">
    <mergeCell ref="A248:L248"/>
    <mergeCell ref="A7:C9"/>
    <mergeCell ref="D7:F7"/>
    <mergeCell ref="G7:G8"/>
    <mergeCell ref="H7:I7"/>
    <mergeCell ref="K7:L7"/>
    <mergeCell ref="A10:C10"/>
    <mergeCell ref="A11:C11"/>
    <mergeCell ref="A215:C215"/>
    <mergeCell ref="A245:L245"/>
    <mergeCell ref="A246:J246"/>
    <mergeCell ref="A247:M247"/>
    <mergeCell ref="A6:L6"/>
    <mergeCell ref="A1:M1"/>
    <mergeCell ref="A2:L2"/>
    <mergeCell ref="A3:M3"/>
    <mergeCell ref="A4:L4"/>
    <mergeCell ref="A5:M5"/>
  </mergeCell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armando_argandona</dc:creator>
  <cp:keywords/>
  <dc:description/>
  <cp:lastModifiedBy>andrea_barenqueh</cp:lastModifiedBy>
  <cp:lastPrinted>2012-04-16T17:30:16Z</cp:lastPrinted>
  <dcterms:created xsi:type="dcterms:W3CDTF">2011-04-20T15:58:19Z</dcterms:created>
  <dcterms:modified xsi:type="dcterms:W3CDTF">2013-01-08T20:27:57Z</dcterms:modified>
  <cp:category/>
  <cp:version/>
  <cp:contentType/>
  <cp:contentStatus/>
</cp:coreProperties>
</file>