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checkCompatibility="1" defaultThemeVersion="124226"/>
  <bookViews>
    <workbookView xWindow="8595" yWindow="30" windowWidth="12480" windowHeight="9750" tabRatio="838"/>
  </bookViews>
  <sheets>
    <sheet name="Anexo 7 Notas completas" sheetId="2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>#N/A</definedName>
    <definedName name="\b">#N/A</definedName>
    <definedName name="\c">#REF!</definedName>
    <definedName name="\p">#N/A</definedName>
    <definedName name="\s">#N/A</definedName>
    <definedName name="\z">#REF!</definedName>
    <definedName name="_________ABR1">[1]!ABR&amp;[1]!MAY&amp;[1]!JUN&amp;[1]!JUL&amp;[1]!AGO&amp;[1]!SEP</definedName>
    <definedName name="_________AGO1">[1]!AGO&amp;[1]!SEP&amp;[1]!OCT&amp;[1]!NOV&amp;[1]!DIC</definedName>
    <definedName name="_________FEB1">[1]!FEB&amp;[1]!MAR&amp;[1]!ABR&amp;[1]!MAY&amp;[1]!JUN&amp;[1]!JUL</definedName>
    <definedName name="_________JUL1">[1]!JUL&amp;[1]!AGO&amp;[1]!SEP&amp;[1]!OCT&amp;[1]!NOV</definedName>
    <definedName name="_________JUN1">[1]!JUN&amp;[1]!JUL&amp;[1]!AGO&amp;[1]!SEP&amp;[1]!OCT</definedName>
    <definedName name="_________MAR1">[1]!MAR&amp;[1]!ABR&amp;[1]!MAY&amp;[1]!JUN&amp;[1]!JUL&amp;[1]!AGO</definedName>
    <definedName name="_________MAY1">[1]!MAY&amp;[1]!JUN&amp;[1]!JUL&amp;[1]!AGO&amp;[1]!SEP</definedName>
    <definedName name="_________NOV1">[1]!NOV&amp;[1]!DIC</definedName>
    <definedName name="_________OCT1">[1]!OCT&amp;[1]!NOV&amp;[1]!DIC</definedName>
    <definedName name="_________SEP1">[1]!SEP&amp;[1]!OCT&amp;[1]!NOV&amp;[1]!DIC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>[1]!FEB&amp;[1]!MAR&amp;[1]!ABR&amp;[1]!MAY&amp;[1]!JUN&amp;[1]!JUL</definedName>
    <definedName name="________JUL1">[1]!JUL&amp;[1]!AGO&amp;[1]!SEP&amp;[1]!OCT&amp;[1]!NOV</definedName>
    <definedName name="________JUN1">[1]!JUN&amp;[1]!JUL&amp;[1]!AGO&amp;[1]!SEP&amp;[1]!OCT</definedName>
    <definedName name="________OCT1">[1]!OCT&amp;[1]!NOV&amp;[1]!DIC</definedName>
    <definedName name="________SEP1">[1]!SEP&amp;[1]!OCT&amp;[1]!NOV&amp;[1]!DIC</definedName>
    <definedName name="________smg97">'[3]Premisa macro'!$E$4</definedName>
    <definedName name="_______ABR1">[1]!ABR&amp;[1]!MAY&amp;[1]!JUN&amp;[1]!JUL&amp;[1]!AGO&amp;[1]!SEP</definedName>
    <definedName name="_______ABR2">[4]edofza4!$C$22</definedName>
    <definedName name="_______AGO1">[1]!AGO&amp;[1]!SEP&amp;[1]!OCT&amp;[1]!NOV&amp;[1]!DIC</definedName>
    <definedName name="_______AGO2">[4]edofza8!$C$22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>[1]!FEB&amp;[1]!MAR&amp;[1]!ABR&amp;[1]!MAY&amp;[1]!JUN&amp;[1]!JUL</definedName>
    <definedName name="_______FEB2">[4]edofza2!$C$22</definedName>
    <definedName name="_______JUL1">[1]!JUL&amp;[1]!AGO&amp;[1]!SEP&amp;[1]!OCT&amp;[1]!NOV</definedName>
    <definedName name="_______JUL2">[4]edofza7!$C$22</definedName>
    <definedName name="_______JUN1">[1]!JUN&amp;[1]!JUL&amp;[1]!AGO&amp;[1]!SEP&amp;[1]!OCT</definedName>
    <definedName name="_______JUN2">[4]edofza6!$C$22</definedName>
    <definedName name="_______MAR1">[1]!MAR&amp;[1]!ABR&amp;[1]!MAY&amp;[1]!JUN&amp;[1]!JUL&amp;[1]!AGO</definedName>
    <definedName name="_______MAR2">[4]edofza3!$C$22</definedName>
    <definedName name="_______MAY1">[1]!MAY&amp;[1]!JUN&amp;[1]!JUL&amp;[1]!AGO&amp;[1]!SEP</definedName>
    <definedName name="_______MAY2">[4]edofza5!$C$22</definedName>
    <definedName name="_______NOV1">[1]!NOV&amp;[1]!DIC</definedName>
    <definedName name="_______NOV2">[4]edofza11!$C$43</definedName>
    <definedName name="_______OCT1">[1]!OCT&amp;[1]!NOV&amp;[1]!DIC</definedName>
    <definedName name="_______OCT2">[4]edofza10!$C$22</definedName>
    <definedName name="_______PIB08">#REF!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>#REF!</definedName>
    <definedName name="_______TDC2001">'[6]Tipos de Cambio'!$C$4</definedName>
    <definedName name="______ABR1">[1]!ABR&amp;[1]!MAY&amp;[1]!JUN&amp;[1]!JUL&amp;[1]!AGO&amp;[1]!SEP</definedName>
    <definedName name="______ABR2">[4]edofza4!$C$22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>[1]!FEB&amp;[1]!MAR&amp;[1]!ABR&amp;[1]!MAY&amp;[1]!JUN&amp;[1]!JUL</definedName>
    <definedName name="______FEB2">[4]edofza2!$C$22</definedName>
    <definedName name="______JUL1">[1]!JUL&amp;[1]!AGO&amp;[1]!SEP&amp;[1]!OCT&amp;[1]!NOV</definedName>
    <definedName name="______JUL2">[4]edofza7!$C$22</definedName>
    <definedName name="______JUN1">[1]!JUN&amp;[1]!JUL&amp;[1]!AGO&amp;[1]!SEP&amp;[1]!OCT</definedName>
    <definedName name="______JUN2">[4]edofza6!$C$22</definedName>
    <definedName name="______MAR1">[1]!MAR&amp;[1]!ABR&amp;[1]!MAY&amp;[1]!JUN&amp;[1]!JUL&amp;[1]!AGO</definedName>
    <definedName name="______MAR2">[4]edofza3!$C$22</definedName>
    <definedName name="______MAY1">[1]!MAY&amp;[1]!JUN&amp;[1]!JUL&amp;[1]!AGO&amp;[1]!SEP</definedName>
    <definedName name="______MAY2">[4]edofza5!$C$22</definedName>
    <definedName name="______NOV1">[1]!NOV&amp;[1]!DIC</definedName>
    <definedName name="______NOV2">[4]edofza11!$C$43</definedName>
    <definedName name="______OCT1">[1]!OCT&amp;[1]!NOV&amp;[1]!DIC</definedName>
    <definedName name="______OCT2">[4]edofza10!$C$22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>[1]!ABR&amp;[1]!MAY&amp;[1]!JUN&amp;[1]!JUL&amp;[1]!AGO&amp;[1]!SEP</definedName>
    <definedName name="_____ABR2">[4]edofza4!$C$22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>[1]!FEB&amp;[1]!MAR&amp;[1]!ABR&amp;[1]!MAY&amp;[1]!JUN&amp;[1]!JUL</definedName>
    <definedName name="_____FEB2">[4]edofza2!$C$22</definedName>
    <definedName name="_____JUL1">[1]!JUL&amp;[1]!AGO&amp;[1]!SEP&amp;[1]!OCT&amp;[1]!NOV</definedName>
    <definedName name="_____JUL2">[4]edofza7!$C$22</definedName>
    <definedName name="_____JUN1">[1]!JUN&amp;[1]!JUL&amp;[1]!AGO&amp;[1]!SEP&amp;[1]!OCT</definedName>
    <definedName name="_____JUN2">[4]edofza6!$C$22</definedName>
    <definedName name="_____MAR1">[1]!MAR&amp;[1]!ABR&amp;[1]!MAY&amp;[1]!JUN&amp;[1]!JUL&amp;[1]!AGO</definedName>
    <definedName name="_____MAR2">[4]edofza3!$C$22</definedName>
    <definedName name="_____MAY1">[1]!MAY&amp;[1]!JUN&amp;[1]!JUL&amp;[1]!AGO&amp;[1]!SEP</definedName>
    <definedName name="_____MAY2">[4]edofza5!$C$22</definedName>
    <definedName name="_____NOV1">[1]!NOV&amp;[1]!DIC</definedName>
    <definedName name="_____NOV2">[4]edofza11!$C$43</definedName>
    <definedName name="_____OCT1">[1]!OCT&amp;[1]!NOV&amp;[1]!DIC</definedName>
    <definedName name="_____OCT2">[4]edofza10!$C$22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>[1]!ABR&amp;[1]!MAY&amp;[1]!JUN&amp;[1]!JUL&amp;[1]!AGO&amp;[1]!SEP</definedName>
    <definedName name="____ABR2">[4]edofza4!$C$22</definedName>
    <definedName name="____AGO1">[1]!AGO&amp;[1]!SEP&amp;[1]!OCT&amp;[1]!NOV&amp;[1]!DIC</definedName>
    <definedName name="____AGO2">[4]edofza8!$C$22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NE2">[4]edofza1!$C$22</definedName>
    <definedName name="____FEB1">[1]!FEB&amp;[1]!MAR&amp;[1]!ABR&amp;[1]!MAY&amp;[1]!JUN&amp;[1]!JUL</definedName>
    <definedName name="____FEB2">[4]edofza2!$C$22</definedName>
    <definedName name="____JUL1">[1]!JUL&amp;[1]!AGO&amp;[1]!SEP&amp;[1]!OCT&amp;[1]!NOV</definedName>
    <definedName name="____JUL2">[4]edofza7!$C$22</definedName>
    <definedName name="____JUN1">[1]!JUN&amp;[1]!JUL&amp;[1]!AGO&amp;[1]!SEP&amp;[1]!OCT</definedName>
    <definedName name="____JUN2">[4]edofza6!$C$22</definedName>
    <definedName name="____MAR1">[1]!MAR&amp;[1]!ABR&amp;[1]!MAY&amp;[1]!JUN&amp;[1]!JUL&amp;[1]!AGO</definedName>
    <definedName name="____MAR2">[4]edofza3!$C$22</definedName>
    <definedName name="____MAY1">[1]!MAY&amp;[1]!JUN&amp;[1]!JUL&amp;[1]!AGO&amp;[1]!SEP</definedName>
    <definedName name="____MAY2">[4]edofza5!$C$22</definedName>
    <definedName name="____NOV1">[1]!NOV&amp;[1]!DIC</definedName>
    <definedName name="____NOV2">[4]edofza11!$C$43</definedName>
    <definedName name="____OCT1">[1]!OCT&amp;[1]!NOV&amp;[1]!DIC</definedName>
    <definedName name="____OCT2">[4]edofza10!$C$22</definedName>
    <definedName name="____SEP1">[1]!SEP&amp;[1]!OCT&amp;[1]!NOV&amp;[1]!DIC</definedName>
    <definedName name="____SEP2">[4]edofza9!$C$22</definedName>
    <definedName name="____smg97">'[5]Premisa macro'!$E$4</definedName>
    <definedName name="____TDC2001">'[6]Tipos de Cambio'!$C$4</definedName>
    <definedName name="___ABR2">[4]edofza4!$C$22</definedName>
    <definedName name="___AGO2">[4]edofza8!$C$22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NE2">[4]edofza1!$C$22</definedName>
    <definedName name="___FEB2">[4]edofza2!$C$22</definedName>
    <definedName name="___JUL2">[4]edofza7!$C$22</definedName>
    <definedName name="___JUN2">[4]edofza6!$C$22</definedName>
    <definedName name="___MAR2">[4]edofza3!$C$22</definedName>
    <definedName name="___MAY2">[4]edofza5!$C$22</definedName>
    <definedName name="___NOV2">[4]edofza11!$C$43</definedName>
    <definedName name="___OCT2">[4]edofza10!$C$22</definedName>
    <definedName name="___SEP2">[4]edofza9!$C$22</definedName>
    <definedName name="___smg97">'[5]Premisa macro'!$E$4</definedName>
    <definedName name="___TDC2001">'[6]Tipos de Cambio'!$C$4</definedName>
    <definedName name="__ABR2">[4]edofza4!$C$22</definedName>
    <definedName name="__AGO1">[1]!AGO&amp;[1]!SEP&amp;[1]!OCT&amp;[1]!NOV&amp;[1]!DIC</definedName>
    <definedName name="__AGO2">[4]edofza8!$C$22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2">[4]edofza2!$C$22</definedName>
    <definedName name="__JUL2">[4]edofza7!$C$22</definedName>
    <definedName name="__JUN2">[4]edofza6!$C$22</definedName>
    <definedName name="__MAR2">[4]edofza3!$C$22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[1]!NOV&amp;[1]!DIC</definedName>
    <definedName name="__NOV2">[4]edofza11!$C$43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SEP1">[1]!SEP&amp;[1]!OCT&amp;[1]!NOV&amp;[1]!DIC</definedName>
    <definedName name="__SEP2">[4]edofza9!$C$22</definedName>
    <definedName name="__smg97">'[5]Premisa macro'!$E$4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>[7]BANPRO99!#REF!</definedName>
    <definedName name="_5000DEF">#N/A</definedName>
    <definedName name="_6000">#N/A</definedName>
    <definedName name="_6000DEF">#N/A</definedName>
    <definedName name="_ABR1">[1]!ABR&amp;[1]!MAY&amp;[1]!JUN&amp;[1]!JUL&amp;[1]!AGO&amp;[1]!SEP</definedName>
    <definedName name="_ABR2">[4]edofza4!$C$22</definedName>
    <definedName name="_AGO1">[1]!AGO&amp;[1]!SEP&amp;[1]!OCT&amp;[1]!NOV&amp;[1]!DIC</definedName>
    <definedName name="_AGO2">[4]edofza8!$C$22</definedName>
    <definedName name="_ASA96">#REF!</definedName>
    <definedName name="_base">[7]BANPRO99!#REF!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>#REF!</definedName>
    <definedName name="_CFE96">#REF!</definedName>
    <definedName name="_CON96">#REF!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[1]!FEB&amp;[1]!MAR&amp;[1]!ABR&amp;[1]!MAY&amp;[1]!JUN&amp;[1]!JUL</definedName>
    <definedName name="_FEB2">[4]edofza2!$C$22</definedName>
    <definedName name="_Fill" hidden="1">#REF!</definedName>
    <definedName name="_JUL1">[1]!JUL&amp;[1]!AGO&amp;[1]!SEP&amp;[1]!OCT&amp;[1]!NOV</definedName>
    <definedName name="_JUL2">[4]edofza7!$C$22</definedName>
    <definedName name="_JUN1">[1]!JUN&amp;[1]!JUL&amp;[1]!AGO&amp;[1]!SEP&amp;[1]!OCT</definedName>
    <definedName name="_JUN2">[4]edofza6!$C$22</definedName>
    <definedName name="_Key1" hidden="1">#REF!</definedName>
    <definedName name="_MAR1">[1]!MAR&amp;[1]!ABR&amp;[1]!MAY&amp;[1]!JUN&amp;[1]!JUL&amp;[1]!AGO</definedName>
    <definedName name="_MAR2">[4]edofza3!$C$22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[1]!NOV&amp;[1]!DIC</definedName>
    <definedName name="_NOV2">[4]edofza11!$C$43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>#REF!</definedName>
    <definedName name="_PIB08">#REF!</definedName>
    <definedName name="_PIP96">#REF!</definedName>
    <definedName name="_Regression_Int">1</definedName>
    <definedName name="_Regression_X" hidden="1">#REF!</definedName>
    <definedName name="_SEP1">[1]!SEP&amp;[1]!OCT&amp;[1]!NOV&amp;[1]!DIC</definedName>
    <definedName name="_SEP2">[4]edofza9!$C$22</definedName>
    <definedName name="_smg97">'[5]Premisa macro'!$E$4</definedName>
    <definedName name="_Sort" hidden="1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>#REF!</definedName>
    <definedName name="A_Datos_2008_2009">'[8]Datos 2008_2009'!$A$4:$D$60000</definedName>
    <definedName name="A_Datos_2008_2009_sin_CESENyADUANAS">#REF!</definedName>
    <definedName name="A_impresión_IM">#REF!</definedName>
    <definedName name="AA">[1]!SEP&amp;[1]!OCT&amp;[1]!NOV&amp;[1]!DIC</definedName>
    <definedName name="AA1500_">#N/A</definedName>
    <definedName name="ABR">"; ABRIL.- "&amp;TEXT([9]edofza04!$C$24,"#,##0")</definedName>
    <definedName name="actual">'[5]Régimen financiero'!$E$3</definedName>
    <definedName name="AD">[7]BANPRO99!#REF!</definedName>
    <definedName name="Admva">[10]Administrativa!$B$2:$I$59</definedName>
    <definedName name="AGO">"; AGOSTO.- "&amp;TEXT([9]edofza08!$C$24,"#,##0")</definedName>
    <definedName name="ain">#REF!</definedName>
    <definedName name="Ajuste_SP">[11]Supuestos!$D$7</definedName>
    <definedName name="ampliaciones">#REF!</definedName>
    <definedName name="AÑO">+TEXT(IF(AND(OR(DAY([1]!FECHA)&gt;=1,DAY([1]!FECHA)&lt;=10),MONTH([1]!FECHA)=1),YEAR([1]!FECHA)-1,YEAR([1]!FECHA)),"0")</definedName>
    <definedName name="_xlnm.Print_Area" localSheetId="0">'Anexo 7 Notas completas'!$A$1:$K$113</definedName>
    <definedName name="_xlnm.Print_Area">#REF!</definedName>
    <definedName name="Area_de_paso">#REF!</definedName>
    <definedName name="ASIG_TEC">#N/A</definedName>
    <definedName name="ayer">'[5]Premisas IMSS'!$M$12</definedName>
    <definedName name="base">#REF!</definedName>
    <definedName name="base03">#REF!</definedName>
    <definedName name="base03au">#REF!</definedName>
    <definedName name="base04au">#REF!</definedName>
    <definedName name="base05">#REF!</definedName>
    <definedName name="base05au">#REF!</definedName>
    <definedName name="base2002">#REF!</definedName>
    <definedName name="base2003orig">#REF!</definedName>
    <definedName name="base2003origentidades">#REF!</definedName>
    <definedName name="base2004">#REF!</definedName>
    <definedName name="base2004entidades">#REF!</definedName>
    <definedName name="baseau">#REF!</definedName>
    <definedName name="baseb">#REF!</definedName>
    <definedName name="basecierre">[12]CP_2003!#REF!</definedName>
    <definedName name="_xlnm.Database">#REF!</definedName>
    <definedName name="bUSCAR">#REF!</definedName>
    <definedName name="C_">[13]FP1996!#REF!</definedName>
    <definedName name="cal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>#REF!</definedName>
    <definedName name="cata">[14]tablas!$A$5:$A$275</definedName>
    <definedName name="cata4">'[15]catálogo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'[16] '!$H$99:$M$143</definedName>
    <definedName name="CFEM">'[16] '!$H$51:$M$95</definedName>
    <definedName name="CFEO">'[16] '!$H$3:$M$47</definedName>
    <definedName name="CicenyAduanas">#REF!</definedName>
    <definedName name="Cifras_Control">#REF!</definedName>
    <definedName name="claseco">#REF!</definedName>
    <definedName name="cmllvc198">#REF!</definedName>
    <definedName name="cmllvc298ieps">#REF!</definedName>
    <definedName name="cmllvp198">#REF!</definedName>
    <definedName name="cmllvp199">#REF!</definedName>
    <definedName name="cmllvp298ieps">#REF!</definedName>
    <definedName name="cmllvp299ieps">#REF!</definedName>
    <definedName name="cmlvc198">#REF!</definedName>
    <definedName name="cmlvc298ieps">#REF!</definedName>
    <definedName name="cmlvp198">#REF!</definedName>
    <definedName name="cmlvp199">#REF!</definedName>
    <definedName name="cmlvp298ieps">#REF!</definedName>
    <definedName name="cmlvp299ieps">#REF!</definedName>
    <definedName name="CONA96">#REF!</definedName>
    <definedName name="concepto">'[17]BASE DEFINITIVA 2002'!#REF!</definedName>
    <definedName name="CONS">[7]BANPRO99!#REF!</definedName>
    <definedName name="copia_Clas_Admva">#REF!</definedName>
    <definedName name="copia_Clas_Econ">[18]Clas_Econ!$B$2:$M$25</definedName>
    <definedName name="copia_Clas_Fun">#REF!</definedName>
    <definedName name="copia_Clas_Func">[19]Clas_Fun!#REF!</definedName>
    <definedName name="copia_Doble_Consolid">#REF!</definedName>
    <definedName name="copia_Doble_OECPD">#REF!</definedName>
    <definedName name="copia_Doble_RAutonyAPC">#REF!</definedName>
    <definedName name="copia_Gto_Ents_Fed">[18]Gto_Ent_Fed!$B$39:$L$73</definedName>
    <definedName name="copia_Gto_Federal">#REF!</definedName>
    <definedName name="copia_Gto_Neto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>[7]BANPRO99!#REF!</definedName>
    <definedName name="criterios23">#REF!</definedName>
    <definedName name="Criterios25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>#REF!</definedName>
    <definedName name="CUAD179">#REF!</definedName>
    <definedName name="CUAD179A">#REF!</definedName>
    <definedName name="CUAD180">#REF!</definedName>
    <definedName name="Cuadro16511">'[20]Ingresos serie'!#REF!</definedName>
    <definedName name="Cuadro18521">#REF!</definedName>
    <definedName name="Cuadro19522">#REF!</definedName>
    <definedName name="Cuadro20523">'[21]20-5.2.3'!#REF!</definedName>
    <definedName name="cUADRO26529CR">#REF!</definedName>
    <definedName name="Cuadro30611">'[21]30-6.1.1'!$B$65:$M$120</definedName>
    <definedName name="Cuadro31613">#REF!</definedName>
    <definedName name="Cuadro33621">#REF!</definedName>
    <definedName name="cuotasem">'[5]Régimen financiero'!$E$3</definedName>
    <definedName name="DatodRamoUR">[22]DatosRamoUrEconomica!$A$1:$F$65536</definedName>
    <definedName name="Datos">#REF!</definedName>
    <definedName name="Datos_08_09_ServiciosPersonales">#REF!</definedName>
    <definedName name="Datos_CRC">[23]Hoja1!$A$5:$D$45</definedName>
    <definedName name="Datos_Servicios_Personales">#REF!</definedName>
    <definedName name="datosb">#REF!</definedName>
    <definedName name="DatosEconomica">#REF!</definedName>
    <definedName name="DatosGrupoyModPp">#REF!</definedName>
    <definedName name="DatosporProgPresupuestario">#REF!</definedName>
    <definedName name="DatosRamoFunción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[1]!AGO&amp;[1]!SEP&amp;[1]!OCT&amp;[1]!NOV&amp;[1]!DIC</definedName>
    <definedName name="dddd">#REF!</definedName>
    <definedName name="ddddd">[24]Clas_Econ!$B$2:$M$25</definedName>
    <definedName name="defi">[1]!AGO&amp;[1]!SEP&amp;[1]!OCT&amp;[1]!NOV&amp;[1]!DIC</definedName>
    <definedName name="DEFICIT4">#REF!</definedName>
    <definedName name="dfhzsdgzsd">[1]!AGO&amp;[1]!SEP&amp;[1]!OCT&amp;[1]!NOV&amp;[1]!DIC</definedName>
    <definedName name="DIC">"; DICIEMBRE.- "&amp;TEXT([9]edofza12!$C$24,"#,##0")</definedName>
    <definedName name="DIFERENCIAS">#N/A</definedName>
    <definedName name="direccion">'[25]ADEC II'!$B$9</definedName>
    <definedName name="directo">#REF!</definedName>
    <definedName name="directo03">#REF!</definedName>
    <definedName name="directoc03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>#REF!</definedName>
    <definedName name="ECOADV1">#REF!</definedName>
    <definedName name="ECPD02">[26]ECPD!$F$2:$I$29</definedName>
    <definedName name="ECPD1">[26]ECPD!$A$2:$E$1001</definedName>
    <definedName name="ecpi">#REF!</definedName>
    <definedName name="ecpi03">#REF!</definedName>
    <definedName name="ecpic03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"&amp;TEXT([9]edofza01!$C$24,"#,##0")</definedName>
    <definedName name="entidades2002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>[7]BANPRO99!#REF!</definedName>
    <definedName name="familias">#REF!</definedName>
    <definedName name="fd">[1]!OCT&amp;[1]!NOV&amp;[1]!DIC</definedName>
    <definedName name="FEB">"; FEBRERO.- "&amp;TEXT([9]edofza02!$C$24,"#,##0")</definedName>
    <definedName name="FECHA">[4]CONTROL!$A$1</definedName>
    <definedName name="federalizado">#REF!</definedName>
    <definedName name="federalizado03">#REF!</definedName>
    <definedName name="federalizadoc03">#REF!</definedName>
    <definedName name="federalizadoppef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>#REF!</definedName>
    <definedName name="función">#REF!</definedName>
    <definedName name="funciones">[27]funciones!$C$2:$D$30</definedName>
    <definedName name="gf">#N/A</definedName>
    <definedName name="gfd">[1]!SEP&amp;[1]!OCT&amp;[1]!NOV&amp;[1]!DIC</definedName>
    <definedName name="gfddd">+IF([1]!MES=1,[1]!ddd,IF([1]!MES=2,[1]!_________SEP1,IF([1]!MES=3,[1]!_________OCT1,IF([1]!MES=4,[1]!_________OCT1,IF([1]!MES=5,[1]!_________NOV1,IF([1]!MES=6,[1]!DIC))))))</definedName>
    <definedName name="ggg">[1]!FEB&amp;[1]!MAR&amp;[1]!ABR&amp;[1]!MAY&amp;[1]!JUN&amp;[1]!JUL</definedName>
    <definedName name="GPRG02">#REF!</definedName>
    <definedName name="GPRG03">#REF!</definedName>
    <definedName name="GPRG04">#REF!</definedName>
    <definedName name="GPRG05">#REF!</definedName>
    <definedName name="GPRG06">#REF!</definedName>
    <definedName name="GPRG07">#REF!</definedName>
    <definedName name="GPRG08">#REF!</definedName>
    <definedName name="GPRG09">#REF!</definedName>
    <definedName name="GPRG10">#REF!</definedName>
    <definedName name="GPRG11">#REF!</definedName>
    <definedName name="GPS">[7]BANPRO99!#REF!</definedName>
    <definedName name="GTtoNoProgRamos">'[28]GP Ramos'!$A$1:$N$11204</definedName>
    <definedName name="HABERES">#N/A</definedName>
    <definedName name="HJK">[1]!ABR&amp;[1]!MAY&amp;[1]!JUN&amp;[1]!JUL&amp;[1]!AGO&amp;[1]!SEP</definedName>
    <definedName name="hoja1">#REF!</definedName>
    <definedName name="hoja2">#REF!</definedName>
    <definedName name="hoja3">#REF!</definedName>
    <definedName name="hoja4">#REF!+#REF!</definedName>
    <definedName name="HT_1">#REF!</definedName>
    <definedName name="I">#REF!</definedName>
    <definedName name="iii">#REF!</definedName>
    <definedName name="IMP_APORTA">#REF!</definedName>
    <definedName name="IMP_BRUTOT">#REF!</definedName>
    <definedName name="imp_control">#REF!</definedName>
    <definedName name="Imprimir_área_IM">#REF!</definedName>
    <definedName name="IMSS96">#REF!</definedName>
    <definedName name="IMSSE">'[16] '!$Z$99:$AE$143</definedName>
    <definedName name="IMSSM">'[16] '!$Z$51:$AE$95</definedName>
    <definedName name="IMSSO">'[16] '!$Z$3:$AE$47</definedName>
    <definedName name="ISSSTE96">#REF!</definedName>
    <definedName name="ISSSTEE">'[16] '!$T$99:$Y$143</definedName>
    <definedName name="ISSSTEM">'[16] '!$T$51:$Y$95</definedName>
    <definedName name="ISSSTEO">'[16] '!$T$3:$Y$47</definedName>
    <definedName name="IV">[7]BANPRO99!#REF!</definedName>
    <definedName name="jjj">#REF!</definedName>
    <definedName name="JUL">"; JULIO.- "&amp;TEXT([9]edofza07!$C$24,"#,##0")</definedName>
    <definedName name="JULIO">[1]!FEB&amp;[1]!MAR&amp;[1]!ABR&amp;[1]!MAY&amp;[1]!JUN&amp;[1]!JUL</definedName>
    <definedName name="JUN">"; JUNIO.- "&amp;TEXT([9]edofza06!$C$24,"#,##0")</definedName>
    <definedName name="kkk">#REF!</definedName>
    <definedName name="lfc">+TEXT(IF(AND(OR(DAY([1]!FECHA)&gt;=1,DAY([1]!FECHA)&lt;=10),MONTH([1]!FECHA)=1),YEAR([1]!FECHA)-1,YEAR([1]!FECHA)),"0")</definedName>
    <definedName name="LFCE">'[16] '!$N$99:$S$143</definedName>
    <definedName name="LFCM">'[16] '!$N$51:$S$95</definedName>
    <definedName name="LFCO">'[16] '!$N$3:$S$47</definedName>
    <definedName name="lll">[1]!OCT&amp;[1]!NOV&amp;[1]!DIC</definedName>
    <definedName name="LOTE96">#REF!</definedName>
    <definedName name="LUCY">#N/A</definedName>
    <definedName name="LYFC96">#REF!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"&amp;TEXT([9]edofza03!$C$24,"#,##0")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"&amp;TEXT([9]edofza05!$C$24,"#,##0")</definedName>
    <definedName name="MES">[9]Hoja1!$A$3</definedName>
    <definedName name="METAS">[7]BANPRO99!#REF!</definedName>
    <definedName name="Modif00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>[1]!ABR&amp;[1]!MAY&amp;[1]!JUN&amp;[1]!JUL&amp;[1]!AGO&amp;[1]!SEP</definedName>
    <definedName name="NINGUNO">[1]!SEP&amp;[1]!OCT&amp;[1]!NOV&amp;[1]!DIC</definedName>
    <definedName name="NIV">#N/A</definedName>
    <definedName name="NOV">"; NOVIEMBRE.- "&amp;TEXT([9]edofza11!$C$45,"#,##0")</definedName>
    <definedName name="nuevo" hidden="1">#REF!</definedName>
    <definedName name="ñ">+TEXT(IF(AND(OR(DAY([1]!FECHA)&gt;=1,DAY([1]!FECHA)&lt;=10),MONTH([1]!FECHA)=1),YEAR([1]!FECHA)-1,YEAR([1]!FECHA)),"0")</definedName>
    <definedName name="ÑÑÑ">[1]!AGO&amp;[1]!SEP&amp;[1]!OCT&amp;[1]!NOV&amp;[1]!DIC</definedName>
    <definedName name="OBRA_DEF">#N/A</definedName>
    <definedName name="OCT">"; OCTUBRE.- "&amp;TEXT([9]edofza10!$C$24,"#,##0")</definedName>
    <definedName name="oic">[29]oics!$C$2:$D$21</definedName>
    <definedName name="oooo">#REF!</definedName>
    <definedName name="p">[30]SPC!#REF!</definedName>
    <definedName name="PAD">[7]BANPRO99!#REF!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>#REF!</definedName>
    <definedName name="PCONS">[7]BANPRO99!#REF!</definedName>
    <definedName name="pec">#REF!</definedName>
    <definedName name="pef">#REF!</definedName>
    <definedName name="PEMEXE">'[16] '!$B$99:$G$143</definedName>
    <definedName name="PEMEXM">'[16] '!$B$51:$G$95</definedName>
    <definedName name="PEMEXO">'[16] '!$B$3:$G$47</definedName>
    <definedName name="PER_EST1">#N/A</definedName>
    <definedName name="PER_EST2">#N/A</definedName>
    <definedName name="PER_REAL1">#N/A</definedName>
    <definedName name="PER_REAL2">#N/A</definedName>
    <definedName name="PEyM">[7]BANPRO99!#REF!</definedName>
    <definedName name="PGPS">[7]BANPRO99!#REF!</definedName>
    <definedName name="PIBR">#REF!</definedName>
    <definedName name="PIV">[7]BANPRO99!#REF!</definedName>
    <definedName name="PLAZAS">#N/A</definedName>
    <definedName name="PLAZAS2">#N/A</definedName>
    <definedName name="POA">[1]!OCT&amp;[1]!NOV&amp;[1]!DIC</definedName>
    <definedName name="POADO7">[1]!JUL&amp;[1]!AGO&amp;[1]!SEP&amp;[1]!OCT&amp;[1]!NOV</definedName>
    <definedName name="porcentaje">'[17]BASE DEFINITIVA 2002'!#REF!</definedName>
    <definedName name="PP">[29]pps!$I$10:$J$1730</definedName>
    <definedName name="pppp">#REF!</definedName>
    <definedName name="PRCV">[7]BANPRO99!#REF!</definedName>
    <definedName name="PRESUPUESTO_1997">#REF!</definedName>
    <definedName name="PRIMAPS">#N/A</definedName>
    <definedName name="Print_Area_MI">[13]FP1996!#REF!</definedName>
    <definedName name="prior">'[31]sal 2'!$A$26:$AD$548</definedName>
    <definedName name="Prioritarios">#REF!</definedName>
    <definedName name="programas">#REF!</definedName>
    <definedName name="PROY1">#N/A</definedName>
    <definedName name="PROY2">+IF([1]!MES=7,[1]!_________AGO1,IF([1]!MES=8,[1]!_________SEP1,IF([1]!MES=9,[1]!_________OCT1,IF([1]!MES=10,[1]!_________NOV1,IF([1]!MES=11,[1]!DIC)))))</definedName>
    <definedName name="PROY3">+IF([1]!MES=1,[1]!_________AGO1,IF([1]!MES=2,[1]!_________SEP1,IF([1]!MES=3,[1]!_________OCT1,IF([1]!MES=4,[1]!_________OCT1,IF([1]!MES=5,[1]!_________NOV1,IF([1]!MES=6,[1]!DIC))))))</definedName>
    <definedName name="PRT">[7]BANPRO99!#REF!</definedName>
    <definedName name="PSF">[7]BANPRO99!#REF!</definedName>
    <definedName name="pta">#REF!</definedName>
    <definedName name="ptb">#REF!</definedName>
    <definedName name="ptc">#REF!</definedName>
    <definedName name="ptd">#REF!</definedName>
    <definedName name="pte">#REF!</definedName>
    <definedName name="QQQ">#REF!</definedName>
    <definedName name="qww">[1]!FEB&amp;[1]!MAR&amp;[1]!ABR&amp;[1]!MAY&amp;[1]!JUN&amp;[1]!JUL</definedName>
    <definedName name="R_Bife">'[32]ADEC II'!$A$1:$A$1016</definedName>
    <definedName name="ra">'[33]cat ramos'!$A$10:$B$52</definedName>
    <definedName name="ramo">#REF!</definedName>
    <definedName name="Ramo_Rubro">#REF!</definedName>
    <definedName name="ramoscierredos2003">#REF!</definedName>
    <definedName name="ramoscierreuno2003">#REF!</definedName>
    <definedName name="ramosdos2002">#REF!</definedName>
    <definedName name="ramosuno2002">#REF!</definedName>
    <definedName name="RANGO">#N/A</definedName>
    <definedName name="RANGO2">#N/A</definedName>
    <definedName name="RCV">[7]BANPRO99!#REF!</definedName>
    <definedName name="reducciones">#REF!</definedName>
    <definedName name="REG">#N/A</definedName>
    <definedName name="res">#REF!</definedName>
    <definedName name="RF">[7]BANPRO99!#REF!</definedName>
    <definedName name="RP">[7]BANPRO99!#REF!</definedName>
    <definedName name="RT">[7]BANPRO99!#REF!</definedName>
    <definedName name="s">[1]!SEP&amp;[1]!OCT&amp;[1]!NOV&amp;[1]!DIC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>#REF!</definedName>
    <definedName name="sc">#REF!</definedName>
    <definedName name="SCHP">'[5]Premisas IMSS'!$M$13</definedName>
    <definedName name="sd">#REF!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>#REF!</definedName>
    <definedName name="SEP">"; SEPTIEMBRE.- "&amp;TEXT([9]edofza09!$C$24,"#,##0")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>[7]BANPRO99!#REF!</definedName>
    <definedName name="SHCP" hidden="1">#REF!</definedName>
    <definedName name="sinpec">#REF!</definedName>
    <definedName name="smdf97">'[5]Premisa macro'!$C$4</definedName>
    <definedName name="SPEM96">#REF!</definedName>
    <definedName name="sta">#REF!</definedName>
    <definedName name="stb">#REF!</definedName>
    <definedName name="stc">#REF!</definedName>
    <definedName name="std">#REF!</definedName>
    <definedName name="ste">#REF!</definedName>
    <definedName name="subfunción">#REF!</definedName>
    <definedName name="syt">#REF!</definedName>
    <definedName name="sytc03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'[34]16'!$D$1:$E$15</definedName>
    <definedName name="TABLA01D">'[34]1'!$D$2:$E$14</definedName>
    <definedName name="TABLA04D">'[34]4'!$D$2:$E$34</definedName>
    <definedName name="TABLA06D">'[34]6'!$D$1:$G$15</definedName>
    <definedName name="TABLA1">'[34]1'!$A$1:$B$58</definedName>
    <definedName name="TABLA10">'[34]10'!$A$1:$B$133</definedName>
    <definedName name="TABLA10D">'[34]10'!$D$1:$E$19</definedName>
    <definedName name="TABLA11">'[34]11'!$A$1:$B$57</definedName>
    <definedName name="TABLA12">'[34]12'!$A$1:$B$130</definedName>
    <definedName name="TABLA13">'[34]13'!$A$1:$B$170</definedName>
    <definedName name="TABLA14">'[34]14'!$A$1:$B$100</definedName>
    <definedName name="TABLA14D">'[34]14'!$D$1:$E$21</definedName>
    <definedName name="TABLA15">'[34]15'!$A$1:$B$69</definedName>
    <definedName name="TABLA17">'[34]17'!$A$2:$B$134</definedName>
    <definedName name="TABLA18">'[34]18'!$A$1:$B$100</definedName>
    <definedName name="TABLA19">'[34]19'!$A$1:$B$100</definedName>
    <definedName name="TABLA2">'[34]2'!$A$3:$B$187</definedName>
    <definedName name="TABLA20">'[34]20'!$A$1:$B$100</definedName>
    <definedName name="tabla2002">#REF!</definedName>
    <definedName name="TABLA21">'[34]21'!$A$1:$B$67</definedName>
    <definedName name="TABLA22">'[34]22'!$A$1:$B$14</definedName>
    <definedName name="TABLA3">'[34]3'!$A$2:$B$43</definedName>
    <definedName name="TABLA4">'[34]4'!$A$2:$B$31</definedName>
    <definedName name="TABLA5">'[34]5'!$A$1:$B$31</definedName>
    <definedName name="TABLA6">'[34]6'!$A$1:$B$28</definedName>
    <definedName name="TABLA7">'[34]7'!$A$2:$B$23</definedName>
    <definedName name="TABLA8">'[34]8'!$A$1:$B$49</definedName>
    <definedName name="TABLA9">'[34]9'!$A$1:$B$332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>#REF!</definedName>
    <definedName name="TITULO">[35]PPQ!$B$3</definedName>
    <definedName name="_xlnm.Print_Titles" localSheetId="0">'Anexo 7 Notas completas'!$1:$9</definedName>
    <definedName name="TODO96">#REF!</definedName>
    <definedName name="TOTAL">#N/A</definedName>
    <definedName name="total_real">#REF!</definedName>
    <definedName name="TOTAL01">#REF!</definedName>
    <definedName name="total1">'[26]1'!$I$2:$J$42</definedName>
    <definedName name="TOTAL10">'[26]10'!$J$2:$K$39</definedName>
    <definedName name="TOTAL2">'[26]2'!$J$2:$K$39</definedName>
    <definedName name="TOTAL3">'[26]3'!$J$2:$K$39</definedName>
    <definedName name="TOTAL4">'[26]4'!$J$2:$K$39</definedName>
    <definedName name="TOTAL5">'[26]5'!$J$2:$K$39</definedName>
    <definedName name="TOTAL6">'[26]6'!$J$2:$K$39</definedName>
    <definedName name="TOTAL7">'[26]7'!$J$2:$K$39</definedName>
    <definedName name="TOTAL8">'[26]8'!$J$2:$K$39</definedName>
    <definedName name="TOTAL9">'[26]9'!$J$2:$K$39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[1]!AGO&amp;[1]!SEP&amp;[1]!OCT&amp;[1]!NOV&amp;[1]!DIC</definedName>
    <definedName name="UPCPICF_VMD50020">#REF!</definedName>
    <definedName name="UR">[29]urs!$C$10:$D$1332</definedName>
    <definedName name="V_Bife">'[32]ADEC II'!$A$1:$Z$1016</definedName>
    <definedName name="VARIABLES">#N/A</definedName>
    <definedName name="vcorta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>#REF!</definedName>
    <definedName name="yyy">#REF!</definedName>
    <definedName name="zz">#REF!</definedName>
  </definedNames>
  <calcPr calcId="125725"/>
</workbook>
</file>

<file path=xl/calcChain.xml><?xml version="1.0" encoding="utf-8"?>
<calcChain xmlns="http://schemas.openxmlformats.org/spreadsheetml/2006/main">
  <c r="K112" i="24"/>
  <c r="K111"/>
  <c r="K109"/>
  <c r="K108"/>
  <c r="K106"/>
  <c r="K105"/>
  <c r="K103"/>
  <c r="K101"/>
  <c r="K100"/>
  <c r="K99"/>
  <c r="K98"/>
  <c r="K97"/>
  <c r="K96"/>
  <c r="K95"/>
  <c r="K94"/>
  <c r="K93"/>
  <c r="K92"/>
  <c r="K91"/>
  <c r="K90"/>
  <c r="K89"/>
  <c r="K88"/>
  <c r="K86"/>
  <c r="K84"/>
  <c r="K83"/>
  <c r="K82"/>
  <c r="K81"/>
  <c r="K80"/>
  <c r="K78"/>
  <c r="K77"/>
  <c r="K76"/>
  <c r="K75"/>
  <c r="K74"/>
  <c r="K73"/>
  <c r="K72"/>
  <c r="K70"/>
  <c r="K69"/>
  <c r="K67"/>
  <c r="K66"/>
  <c r="K65"/>
  <c r="K64"/>
  <c r="K63"/>
  <c r="K62"/>
  <c r="K60"/>
  <c r="K59"/>
  <c r="K58"/>
  <c r="K57"/>
  <c r="K56"/>
  <c r="K55"/>
  <c r="K54"/>
  <c r="K53"/>
  <c r="K52"/>
  <c r="K51"/>
  <c r="K50"/>
  <c r="K48"/>
  <c r="K47"/>
  <c r="K46"/>
  <c r="K44"/>
  <c r="K43"/>
  <c r="K41"/>
  <c r="K40"/>
  <c r="K39"/>
  <c r="K38"/>
  <c r="K37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36"/>
  <c r="K49"/>
  <c r="K68"/>
  <c r="K79"/>
  <c r="K87"/>
  <c r="K104"/>
  <c r="K110"/>
  <c r="K42" l="1"/>
  <c r="K45"/>
  <c r="K85"/>
  <c r="K107"/>
  <c r="K71"/>
  <c r="K102"/>
  <c r="K61"/>
  <c r="K11"/>
  <c r="K10" l="1"/>
</calcChain>
</file>

<file path=xl/sharedStrings.xml><?xml version="1.0" encoding="utf-8"?>
<sst xmlns="http://schemas.openxmlformats.org/spreadsheetml/2006/main" count="150" uniqueCount="135">
  <si>
    <t>Proyectos de inmuebles (oficinas administrativas)</t>
  </si>
  <si>
    <t>Comunicación Intercultural</t>
  </si>
  <si>
    <t>Fortalecimiento de Capacidades Indígenas</t>
  </si>
  <si>
    <t>Planeación y Participación Indígena</t>
  </si>
  <si>
    <t>Acciones de control de las unidades centrales y foráneas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</si>
  <si>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</si>
  <si>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</si>
  <si>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</si>
  <si>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</si>
  <si>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de Fomento y Desarrollo de las Culturas Indígenas (PFDCI)</t>
  </si>
  <si>
    <t>Programa Turismo Alternativo en Zonas Indígenas (PTAZI)</t>
  </si>
  <si>
    <t>Proyectos de infraestructura social de educación</t>
  </si>
  <si>
    <t>Programa de Apoyo a la Inversión en Equipamiento e Infraestructura</t>
  </si>
  <si>
    <t>Programa de Apoyo al Ingreso Agropecuario: PROCAMPO para Vivir Mejor</t>
  </si>
  <si>
    <t>Programa de Prevención y Manejo de Riesgos</t>
  </si>
  <si>
    <t>Programa de Desarrollo de Capacidades, Innovación Tecnológica y Extensionismo Rural</t>
  </si>
  <si>
    <t>Programa de Sustentabilidad de los Recursos Naturales</t>
  </si>
  <si>
    <t>Proyectos de infraestructura económica de carreteras alimentadoras y caminos rurales</t>
  </si>
  <si>
    <t>Programa de Empleo Temporal (PET)</t>
  </si>
  <si>
    <t>Fondo de Microfinanciamiento a Mujeres Rurales (FOMMUR)</t>
  </si>
  <si>
    <t>Programa Nacional de Financiamiento al Microempresario</t>
  </si>
  <si>
    <t>Diseño y aplicación de la política educativa</t>
  </si>
  <si>
    <t>Normar los servicios educativos</t>
  </si>
  <si>
    <t>Fortalecimiento a la educación y la cultura indígena</t>
  </si>
  <si>
    <t>Programa de Educación inicial y básica para la población rural e indígena</t>
  </si>
  <si>
    <t>Programa de Desarrollo Humano Oportunidades</t>
  </si>
  <si>
    <t>Programa Asesor Técnico Pedagógico y para la Atención Educativa a la diversidad social, lingüística y cultural</t>
  </si>
  <si>
    <t>Programa para el Fortalecimiento del Servicio de la Educación Telesecundaria</t>
  </si>
  <si>
    <t>Atención de la Salud Reproductiva y la Igualdad de Género en Salud</t>
  </si>
  <si>
    <t>Programa Comunidades Saludables</t>
  </si>
  <si>
    <t>Programa de estancias infantiles para apoyar a madres trabajadoras</t>
  </si>
  <si>
    <t>Caravanas de la Salud</t>
  </si>
  <si>
    <t>Seguro Popular</t>
  </si>
  <si>
    <t>Programa de la Mujer en el Sector Agrario (PROMUSAG)</t>
  </si>
  <si>
    <t>Fondo de Apoyo para Proyectos Productivos (FAPPA)</t>
  </si>
  <si>
    <t>Programa de Abasto Social de Leche a cargo de Liconsa, S.A. de C.V.</t>
  </si>
  <si>
    <t>Programa de Abasto Rural a cargo de Diconsa, S.A. de C.V. (DICONSA)</t>
  </si>
  <si>
    <t>Programa de Opciones Productivas</t>
  </si>
  <si>
    <t>Programas del Fondo Nacional de Fomento a las Artesanías (FONART)</t>
  </si>
  <si>
    <t>Programa de Ahorro y Subsidio para la Vivienda Tu Casa</t>
  </si>
  <si>
    <t>Programa 3 x 1 para Migrantes</t>
  </si>
  <si>
    <t>Programa de Vivienda Rural</t>
  </si>
  <si>
    <t>Programa 70 y más</t>
  </si>
  <si>
    <t>Gestionar asuntos sobre beneficios de libertad anticipada para indígenas</t>
  </si>
  <si>
    <t>Promover los Derechos Humanos de los pueblos y las comunidades indígenas</t>
  </si>
  <si>
    <t>Programa IMSS-Oportunidades</t>
  </si>
  <si>
    <t>Ramo</t>
  </si>
  <si>
    <t>Descripción</t>
  </si>
  <si>
    <t>TOTAL</t>
  </si>
  <si>
    <t>06 Hacienda y Crédito Público (CDI)</t>
  </si>
  <si>
    <t>Mantenimiento de infraestructura</t>
  </si>
  <si>
    <t>08 Agricultura, Ganadería,  Desarrollo Rural, Pesca y Alimentación</t>
  </si>
  <si>
    <t>09 Comunicaciones y Transportes</t>
  </si>
  <si>
    <t>10 Economía</t>
  </si>
  <si>
    <t>11 Educación Pública</t>
  </si>
  <si>
    <t>12 Salud</t>
  </si>
  <si>
    <t>15 Reforma Agraria</t>
  </si>
  <si>
    <t>16 Medio Ambiente y Recursos Naturales</t>
  </si>
  <si>
    <t>Comisión Nacional del Agua</t>
  </si>
  <si>
    <t>19 Aportaciones a Seguridad Social</t>
  </si>
  <si>
    <t>20 Desarrollo Social</t>
  </si>
  <si>
    <t>33 Aportaciones Federales para Entidades Federativas y Municipios</t>
  </si>
  <si>
    <t>35 Comisión Nacional de Derechos Humanos</t>
  </si>
  <si>
    <t>23 Provisiones Salariales y Económicas</t>
  </si>
  <si>
    <t>Avance en el ejercicio del presupuesto</t>
  </si>
  <si>
    <t>Aprobado 
anual</t>
  </si>
  <si>
    <t>Pagado</t>
  </si>
  <si>
    <t>Porcentaje de avance</t>
  </si>
  <si>
    <t>(a)</t>
  </si>
  <si>
    <t>(b)</t>
  </si>
  <si>
    <t>(c)</t>
  </si>
  <si>
    <t>(d)</t>
  </si>
  <si>
    <t>(e)</t>
  </si>
  <si>
    <t>(f)</t>
  </si>
  <si>
    <t>(f) / (c) * 100</t>
  </si>
  <si>
    <t>Autorizado anual</t>
  </si>
  <si>
    <t>Autorizado al periodo</t>
  </si>
  <si>
    <t>Autorizado  al periodo</t>
  </si>
  <si>
    <t>(pesos)</t>
  </si>
  <si>
    <t>Aportaciones a Organismos Internacionales sobre Pueblos Indígenas</t>
  </si>
  <si>
    <t>Fortalecimiento a las acciones asociadas a la educación indígena</t>
  </si>
  <si>
    <t>ProÁrbol.-Protección Forestal</t>
  </si>
  <si>
    <t>ProÁrbol.-Desarrollo Forestal</t>
  </si>
  <si>
    <t>Fondo de Apoyo a Migrantes</t>
  </si>
  <si>
    <t>FAIS Municipal</t>
  </si>
  <si>
    <t>FAM Asistencia Social</t>
  </si>
  <si>
    <t>Acciones compensatorias para Abatir el Rezago Educativo en Educación Inicial y Básica</t>
  </si>
  <si>
    <t>Actividades de apoyo administrativo</t>
  </si>
  <si>
    <t>Actividades de apoyo a la función pública y buen gobierno</t>
  </si>
  <si>
    <t xml:space="preserve">Planeación, Dirección y Evaluación Ambiental   </t>
  </si>
  <si>
    <t xml:space="preserve">Infraestructura para la Protección de Centros de Población y Áreas Productivas  </t>
  </si>
  <si>
    <t xml:space="preserve">Infraestructura de temporal.  </t>
  </si>
  <si>
    <t xml:space="preserve">Infraestructura de Riego  </t>
  </si>
  <si>
    <t xml:space="preserve">Programa para la Construcción y Rehabilitación de Sistemas de Agua Potable y Saneamiento en Zonas Rurales  </t>
  </si>
  <si>
    <t xml:space="preserve">Programa de Desarrollo Humano Oportunidades  </t>
  </si>
  <si>
    <t>Ene - Octubre</t>
  </si>
  <si>
    <t>Ene - Noviembre</t>
  </si>
  <si>
    <t>Ene - Diciembre</t>
  </si>
  <si>
    <t>Instrumentación de Políticas Transversales con Población Indígena   1/</t>
  </si>
  <si>
    <t>Programa de Coordinación para el Apoyo a la Producción Indígena (PROCAPI)   1/</t>
  </si>
  <si>
    <t>Acciones para igualdad de género con población indígena   1/</t>
  </si>
  <si>
    <t xml:space="preserve">Atención a Tercer Nivel  </t>
  </si>
  <si>
    <t>Excarcelación de Presos Indígenas   1/</t>
  </si>
  <si>
    <t>Apoyo a proyectos de comunicación indígena  1/</t>
  </si>
  <si>
    <t xml:space="preserve">Cooperación internacional en salud  </t>
  </si>
  <si>
    <t xml:space="preserve">ProÁrbol.-Pago por Servicios Ambientales   </t>
  </si>
  <si>
    <t xml:space="preserve">Programa de Mitigación y Adaptación del Cambio Climáticos   </t>
  </si>
  <si>
    <t xml:space="preserve">Programa de Apoyo Alimentario  </t>
  </si>
  <si>
    <t>Evolución de las Erogaciones para el Desarrollo Integral de los Pueblos y Comunidades Indígenas</t>
  </si>
  <si>
    <t>(f) / (b) * 100</t>
  </si>
  <si>
    <t>Programa de Educación Básica para Niños y Niñas de Familias Jornaleras Agrícolas Migrantes</t>
  </si>
  <si>
    <t>Programa para el Desarrollo de Zonas Prioritarias</t>
  </si>
  <si>
    <t>n.a.: No aplica.</t>
  </si>
  <si>
    <t>Fuente: Dependencias y entidades de la Administración Pública Federal.</t>
  </si>
  <si>
    <t>Enero - Diciembre de 2012</t>
  </si>
  <si>
    <t>Programa Promoción de Convenios en Materia de Justicia (PPCMJ)   1/</t>
  </si>
  <si>
    <t xml:space="preserve">Manejo y Conservación de Recursos Naturales en Zonas Indígenas  1/ </t>
  </si>
  <si>
    <t>Proyecto para la Atención a Indígenas Desplazados (Indígenas urbanos y migrantes desplazados)   1/</t>
  </si>
  <si>
    <t>Fondo Nacional de Apoyos para Empresas en Solidaridad (FONAES)  2/</t>
  </si>
  <si>
    <t>Programa de Conservación para el Desarrollo Sostenible (PROCODES)   1/</t>
  </si>
  <si>
    <t>Programa de Empleo Temporal (PET)   1/</t>
  </si>
  <si>
    <t>1/ Las variaciones presupuestarias en diferentes periodos obedecen a reintegros realizados a la TESOFE.</t>
  </si>
  <si>
    <t>2/ La dependencia informa que las variaciones presupuestarias entre los periodos reportados se deben a la cancelación de algunos proyectos productivos, los cuales no comprobaron la correcta aplicación del apoyo, o bien incumplieron con algunos requisitos señalados en las Reglas de Operación vigentes del FONAES.</t>
  </si>
  <si>
    <t>Nota 1: Las sumas parciales pueden no coincidir con el total, así como los cálculos porcentuales, debido al redondeo.</t>
  </si>
  <si>
    <t>Nota: Las sumas parciales pueden no coincidir con el total, así como los cálculos porcentuales, debido al redondeo de las cifras.</t>
  </si>
  <si>
    <r>
      <t xml:space="preserve">Inversión para el Manejo Integral del Ciclo Hidrológico  </t>
    </r>
    <r>
      <rPr>
        <vertAlign val="superscript"/>
        <sz val="9"/>
        <rFont val="Adobe Caslon Pro"/>
        <family val="1"/>
      </rPr>
      <t>3/</t>
    </r>
  </si>
  <si>
    <t>Programa de Coinversión Social   4/</t>
  </si>
  <si>
    <t>3/ Los recursos se transfirieron al programa presupuestario K129  Infraestructura para la Protección de Centros de Población y Áreas Productivas. Semarnat informa que este programa es el que, por su naturaleza, refleja congruentemente  las acciones de apoyo a las Comunidades Indígenas.</t>
  </si>
  <si>
    <t>5/ Los recursos se transfirieron al programa presupuestario S190 Becas de posgrado y otras modalidades de apoyo a la calidad. Conacyt señala que la información se elaboró con base al presupuesto original aprobado por la H. Cámara de Diputados. En el anexo 42 del PEF Ampliaciones al Ramo 38 Ciencia y Tecnología, están asignados 21.5 millones de pesos en el apartado Erogaciones para la Igualdad entre Mujeres y Hombres en el Programa de Becas, y de ellos 10 millones son para mujeres indígenas, por lo que el presupuesto original tiene asignadas reasignaciones del programa S190 por este importe.</t>
  </si>
  <si>
    <t>38 Consejo Nacional de Ciencia y Tecnología 5/</t>
  </si>
  <si>
    <t xml:space="preserve">Becas de posgrado y otras modalidades de apoyo a la calidad  </t>
  </si>
  <si>
    <t>Apoyos institucionales para actividades científicas, tecnológicas y de innovación 5/</t>
  </si>
  <si>
    <t>4/ La dependencia informa que no se reportó dato en el mes de octubre, debido a que el organismo correspondiente no proporcionó información</t>
  </si>
  <si>
    <t>ANEXO 7 DEL PEF 2012</t>
  </si>
  <si>
    <t>n.a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</si>
</sst>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5" formatCode="General_)"/>
    <numFmt numFmtId="166" formatCode="_-[$€-2]* #,##0.00_-;\-[$€-2]* #,##0.00_-;_-[$€-2]* &quot;-&quot;??_-"/>
    <numFmt numFmtId="167" formatCode="*-;*-;*-;*-"/>
    <numFmt numFmtId="168" formatCode="* @"/>
    <numFmt numFmtId="169" formatCode="#,##0;[Red]#,##0"/>
    <numFmt numFmtId="170" formatCode="_-* #,##0.00\ _€_-;\-* #,##0.00\ _€_-;_-* &quot;-&quot;??\ _€_-;_-@_-"/>
    <numFmt numFmtId="171" formatCode="0.0"/>
  </numFmts>
  <fonts count="2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 Narrow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dobe Caslon Pro"/>
      <family val="1"/>
    </font>
    <font>
      <sz val="9"/>
      <name val="Adobe Caslon Pro"/>
      <family val="1"/>
    </font>
    <font>
      <b/>
      <sz val="9"/>
      <name val="Adobe Caslon Pro"/>
      <family val="1"/>
    </font>
    <font>
      <vertAlign val="superscript"/>
      <sz val="9"/>
      <name val="Adobe Caslon Pro"/>
      <family val="1"/>
    </font>
    <font>
      <sz val="10"/>
      <color theme="1"/>
      <name val="Adobe Caslon Pro"/>
      <family val="1"/>
    </font>
    <font>
      <b/>
      <sz val="11"/>
      <color theme="1"/>
      <name val="Adobe Caslon Pro"/>
      <family val="1"/>
    </font>
    <font>
      <sz val="11"/>
      <color theme="1"/>
      <name val="Adobe Caslon Pro"/>
      <family val="1"/>
    </font>
    <font>
      <b/>
      <sz val="10"/>
      <color theme="1"/>
      <name val="Adobe Caslon Pro"/>
      <family val="1"/>
    </font>
    <font>
      <sz val="10"/>
      <color theme="0"/>
      <name val="Adobe Caslon Pro"/>
      <family val="1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0" borderId="0"/>
    <xf numFmtId="165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167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3" fillId="0" borderId="0"/>
    <xf numFmtId="0" fontId="5" fillId="0" borderId="0"/>
    <xf numFmtId="0" fontId="9" fillId="0" borderId="0"/>
    <xf numFmtId="0" fontId="10" fillId="0" borderId="0"/>
    <xf numFmtId="0" fontId="2" fillId="0" borderId="0"/>
    <xf numFmtId="0" fontId="7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3" fillId="0" borderId="0" applyFont="0" applyFill="0" applyBorder="0" applyAlignment="0" applyProtection="0"/>
  </cellStyleXfs>
  <cellXfs count="58">
    <xf numFmtId="0" fontId="0" fillId="0" borderId="0" xfId="0"/>
    <xf numFmtId="3" fontId="16" fillId="0" borderId="9" xfId="11" applyNumberFormat="1" applyFont="1" applyFill="1" applyBorder="1" applyAlignment="1">
      <alignment vertical="top"/>
    </xf>
    <xf numFmtId="3" fontId="16" fillId="0" borderId="5" xfId="11" applyNumberFormat="1" applyFont="1" applyFill="1" applyBorder="1" applyAlignment="1">
      <alignment vertical="top"/>
    </xf>
    <xf numFmtId="3" fontId="15" fillId="0" borderId="9" xfId="11" applyNumberFormat="1" applyFont="1" applyFill="1" applyBorder="1" applyAlignment="1">
      <alignment vertical="top"/>
    </xf>
    <xf numFmtId="0" fontId="15" fillId="0" borderId="0" xfId="40" applyFont="1" applyFill="1" applyBorder="1" applyAlignment="1">
      <alignment horizontal="left" vertical="top" wrapText="1"/>
    </xf>
    <xf numFmtId="3" fontId="16" fillId="0" borderId="9" xfId="11" applyNumberFormat="1" applyFont="1" applyFill="1" applyBorder="1" applyAlignment="1">
      <alignment vertical="top" wrapText="1"/>
    </xf>
    <xf numFmtId="3" fontId="16" fillId="0" borderId="5" xfId="11" applyNumberFormat="1" applyFont="1" applyFill="1" applyBorder="1" applyAlignment="1">
      <alignment vertical="top" wrapText="1"/>
    </xf>
    <xf numFmtId="3" fontId="15" fillId="0" borderId="9" xfId="11" applyNumberFormat="1" applyFont="1" applyFill="1" applyBorder="1" applyAlignment="1">
      <alignment vertical="top" wrapText="1"/>
    </xf>
    <xf numFmtId="0" fontId="16" fillId="0" borderId="0" xfId="40" applyFont="1" applyFill="1" applyBorder="1" applyAlignment="1">
      <alignment vertical="top" wrapText="1"/>
    </xf>
    <xf numFmtId="0" fontId="15" fillId="0" borderId="0" xfId="40" applyFont="1" applyFill="1" applyBorder="1" applyAlignment="1">
      <alignment vertical="top" wrapText="1"/>
    </xf>
    <xf numFmtId="0" fontId="16" fillId="0" borderId="4" xfId="40" applyFont="1" applyFill="1" applyBorder="1" applyAlignment="1">
      <alignment horizontal="left" vertical="top"/>
    </xf>
    <xf numFmtId="0" fontId="18" fillId="0" borderId="0" xfId="0" applyFont="1" applyAlignment="1">
      <alignment horizontal="left"/>
    </xf>
    <xf numFmtId="0" fontId="18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/>
    <xf numFmtId="0" fontId="20" fillId="0" borderId="0" xfId="0" applyFont="1"/>
    <xf numFmtId="3" fontId="18" fillId="0" borderId="0" xfId="0" applyNumberFormat="1" applyFont="1"/>
    <xf numFmtId="0" fontId="22" fillId="2" borderId="1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vertical="center"/>
    </xf>
    <xf numFmtId="0" fontId="22" fillId="2" borderId="13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2" fillId="2" borderId="11" xfId="0" applyFont="1" applyFill="1" applyBorder="1" applyAlignment="1">
      <alignment horizontal="center"/>
    </xf>
    <xf numFmtId="0" fontId="22" fillId="2" borderId="13" xfId="0" applyFont="1" applyFill="1" applyBorder="1" applyAlignment="1">
      <alignment horizontal="center"/>
    </xf>
    <xf numFmtId="0" fontId="22" fillId="2" borderId="12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16" fillId="0" borderId="1" xfId="40" applyFont="1" applyFill="1" applyBorder="1" applyAlignment="1">
      <alignment horizontal="left" vertical="top"/>
    </xf>
    <xf numFmtId="0" fontId="16" fillId="0" borderId="2" xfId="40" applyFont="1" applyFill="1" applyBorder="1" applyAlignment="1">
      <alignment vertical="top" wrapText="1"/>
    </xf>
    <xf numFmtId="3" fontId="16" fillId="0" borderId="10" xfId="11" applyNumberFormat="1" applyFont="1" applyFill="1" applyBorder="1" applyAlignment="1">
      <alignment vertical="top"/>
    </xf>
    <xf numFmtId="3" fontId="16" fillId="0" borderId="3" xfId="11" applyNumberFormat="1" applyFont="1" applyFill="1" applyBorder="1" applyAlignment="1">
      <alignment vertical="top"/>
    </xf>
    <xf numFmtId="171" fontId="16" fillId="0" borderId="10" xfId="0" applyNumberFormat="1" applyFont="1" applyFill="1" applyBorder="1" applyAlignment="1">
      <alignment horizontal="center" vertical="top"/>
    </xf>
    <xf numFmtId="171" fontId="16" fillId="0" borderId="9" xfId="0" applyNumberFormat="1" applyFont="1" applyFill="1" applyBorder="1" applyAlignment="1">
      <alignment horizontal="center" vertical="top"/>
    </xf>
    <xf numFmtId="0" fontId="15" fillId="0" borderId="4" xfId="40" applyFont="1" applyFill="1" applyBorder="1" applyAlignment="1">
      <alignment horizontal="left" vertical="top"/>
    </xf>
    <xf numFmtId="3" fontId="15" fillId="0" borderId="9" xfId="0" applyNumberFormat="1" applyFont="1" applyFill="1" applyBorder="1" applyAlignment="1">
      <alignment vertical="top"/>
    </xf>
    <xf numFmtId="3" fontId="15" fillId="0" borderId="5" xfId="12" applyNumberFormat="1" applyFont="1" applyFill="1" applyBorder="1" applyAlignment="1">
      <alignment vertical="top"/>
    </xf>
    <xf numFmtId="171" fontId="15" fillId="0" borderId="9" xfId="0" applyNumberFormat="1" applyFont="1" applyFill="1" applyBorder="1" applyAlignment="1">
      <alignment horizontal="center" vertical="top"/>
    </xf>
    <xf numFmtId="3" fontId="15" fillId="0" borderId="5" xfId="11" applyNumberFormat="1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3" fontId="16" fillId="0" borderId="9" xfId="0" applyNumberFormat="1" applyFont="1" applyFill="1" applyBorder="1" applyAlignment="1">
      <alignment vertical="top"/>
    </xf>
    <xf numFmtId="3" fontId="16" fillId="0" borderId="5" xfId="0" applyNumberFormat="1" applyFont="1" applyFill="1" applyBorder="1" applyAlignment="1">
      <alignment vertical="top"/>
    </xf>
    <xf numFmtId="0" fontId="15" fillId="0" borderId="4" xfId="0" applyFont="1" applyFill="1" applyBorder="1" applyAlignment="1">
      <alignment horizontal="left" vertical="top"/>
    </xf>
    <xf numFmtId="0" fontId="15" fillId="0" borderId="7" xfId="0" applyFont="1" applyFill="1" applyBorder="1" applyAlignment="1">
      <alignment horizontal="left"/>
    </xf>
    <xf numFmtId="0" fontId="15" fillId="0" borderId="8" xfId="0" applyFont="1" applyFill="1" applyBorder="1" applyAlignment="1">
      <alignment wrapText="1"/>
    </xf>
    <xf numFmtId="3" fontId="15" fillId="0" borderId="6" xfId="0" applyNumberFormat="1" applyFont="1" applyFill="1" applyBorder="1"/>
    <xf numFmtId="0" fontId="15" fillId="0" borderId="6" xfId="0" applyFont="1" applyFill="1" applyBorder="1"/>
    <xf numFmtId="0" fontId="15" fillId="0" borderId="6" xfId="0" applyFont="1" applyFill="1" applyBorder="1" applyAlignment="1">
      <alignment vertical="top"/>
    </xf>
  </cellXfs>
  <cellStyles count="45">
    <cellStyle name="_x0008__x0002_" xfId="1"/>
    <cellStyle name="=C:\WINNT\SYSTEM32\COMMAND.COM" xfId="2"/>
    <cellStyle name="_x0003_¶?°?‘}É" xfId="3"/>
    <cellStyle name="Comma_Calendario 2003" xfId="4"/>
    <cellStyle name="Estilo 1" xfId="5"/>
    <cellStyle name="Euro" xfId="6"/>
    <cellStyle name="Euro 2" xfId="7"/>
    <cellStyle name="Hipervínculo 2" xfId="8"/>
    <cellStyle name="Hipervínculo 3" xfId="9"/>
    <cellStyle name="Linea horizontal" xfId="10"/>
    <cellStyle name="Millares" xfId="11" builtinId="3"/>
    <cellStyle name="Millares 2" xfId="12"/>
    <cellStyle name="Millares 2 2" xfId="13"/>
    <cellStyle name="Millares 2 3" xfId="14"/>
    <cellStyle name="Millares 3" xfId="15"/>
    <cellStyle name="Millares 3 2" xfId="16"/>
    <cellStyle name="Millares 4" xfId="17"/>
    <cellStyle name="Millares 5" xfId="18"/>
    <cellStyle name="Millares 6" xfId="19"/>
    <cellStyle name="Millares 7" xfId="20"/>
    <cellStyle name="Millares 8" xfId="21"/>
    <cellStyle name="Millares 9" xfId="22"/>
    <cellStyle name="Normal" xfId="0" builtinId="0"/>
    <cellStyle name="Normal - Modelo1" xfId="23"/>
    <cellStyle name="Normal - Modelo2" xfId="24"/>
    <cellStyle name="Normal - Modelo3" xfId="25"/>
    <cellStyle name="Normal 2" xfId="26"/>
    <cellStyle name="Normal 2 2" xfId="27"/>
    <cellStyle name="Normal 2 3" xfId="28"/>
    <cellStyle name="Normal 2 3 2" xfId="29"/>
    <cellStyle name="Normal 2 4" xfId="30"/>
    <cellStyle name="Normal 2_Prioritarios 2010-Nominal (2)" xfId="31"/>
    <cellStyle name="Normal 3" xfId="32"/>
    <cellStyle name="Normal 3 2" xfId="33"/>
    <cellStyle name="Normal 4" xfId="34"/>
    <cellStyle name="Normal 4 2" xfId="35"/>
    <cellStyle name="Normal 5" xfId="36"/>
    <cellStyle name="Normal 6" xfId="37"/>
    <cellStyle name="Normal 7" xfId="38"/>
    <cellStyle name="Normal 8" xfId="39"/>
    <cellStyle name="Normal_Hoja1" xfId="40"/>
    <cellStyle name="Percent_fotfcor" xfId="41"/>
    <cellStyle name="Porcentual 2" xfId="42"/>
    <cellStyle name="Porcentual 3" xfId="43"/>
    <cellStyle name="Texto, derecha" xfId="44"/>
  </cellStyles>
  <dxfs count="0"/>
  <tableStyles count="0" defaultTableStyle="TableStyleMedium9" defaultPivotStyle="PivotStyleLight16"/>
  <colors>
    <mruColors>
      <color rgb="FFFFCCCC"/>
      <color rgb="FFFFCCFF"/>
      <color rgb="FFFFFFFF"/>
      <color rgb="FF00B05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  <sheetName val="Anexo 29"/>
      <sheetName val="Libro4"/>
      <sheetName val="Índice"/>
      <sheetName val="Anexo 25"/>
      <sheetName val="Anexo 30"/>
      <sheetName val="Índice (2)"/>
      <sheetName val="Anexo 7"/>
      <sheetName val="Anexo 10"/>
      <sheetName val="Hoja4"/>
      <sheetName val="Hoja5"/>
      <sheetName val="INDÍGENAS"/>
      <sheetName val="GÉNERO"/>
      <sheetName val="Gráfico1"/>
      <sheetName val="Sheet1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CTIV"/>
      <sheetName val="BANPRO99"/>
      <sheetName val="Tipos de Cambio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8">
    <tabColor rgb="FF00B050"/>
  </sheetPr>
  <dimension ref="A1:K122"/>
  <sheetViews>
    <sheetView showGridLines="0" tabSelected="1" zoomScaleNormal="100" zoomScaleSheetLayoutView="100" workbookViewId="0">
      <selection activeCell="L8" sqref="L8"/>
    </sheetView>
  </sheetViews>
  <sheetFormatPr baseColWidth="10" defaultRowHeight="17.25"/>
  <cols>
    <col min="1" max="1" width="5" style="11" customWidth="1"/>
    <col min="2" max="2" width="60.7109375" style="12" customWidth="1"/>
    <col min="3" max="3" width="14.7109375" style="17" customWidth="1"/>
    <col min="4" max="4" width="13.140625" style="12" customWidth="1"/>
    <col min="5" max="5" width="14.28515625" style="12" customWidth="1"/>
    <col min="6" max="6" width="15.28515625" style="12" customWidth="1"/>
    <col min="7" max="7" width="15.7109375" style="12" customWidth="1"/>
    <col min="8" max="8" width="15" style="12" customWidth="1"/>
    <col min="9" max="9" width="2.5703125" style="12" customWidth="1"/>
    <col min="10" max="11" width="11.42578125" style="12" customWidth="1"/>
    <col min="12" max="16384" width="11.42578125" style="12"/>
  </cols>
  <sheetData>
    <row r="1" spans="1:11" ht="22.5" customHeight="1">
      <c r="A1" s="13" t="s">
        <v>133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21">
      <c r="A2" s="31" t="s">
        <v>108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ht="21">
      <c r="A3" s="31" t="s">
        <v>114</v>
      </c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21">
      <c r="A4" s="31" t="s">
        <v>78</v>
      </c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5.0999999999999996" customHeight="1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5" customHeight="1">
      <c r="A6" s="18"/>
      <c r="B6" s="19"/>
      <c r="C6" s="33" t="s">
        <v>64</v>
      </c>
      <c r="D6" s="34"/>
      <c r="E6" s="34"/>
      <c r="F6" s="34"/>
      <c r="G6" s="34"/>
      <c r="H6" s="34"/>
      <c r="I6" s="34"/>
      <c r="J6" s="34"/>
      <c r="K6" s="35"/>
    </row>
    <row r="7" spans="1:11" ht="15" customHeight="1">
      <c r="A7" s="20" t="s">
        <v>46</v>
      </c>
      <c r="B7" s="21"/>
      <c r="C7" s="36" t="s">
        <v>65</v>
      </c>
      <c r="D7" s="36" t="s">
        <v>75</v>
      </c>
      <c r="E7" s="36" t="s">
        <v>76</v>
      </c>
      <c r="F7" s="33" t="s">
        <v>66</v>
      </c>
      <c r="G7" s="34"/>
      <c r="H7" s="35"/>
      <c r="I7" s="22"/>
      <c r="J7" s="33" t="s">
        <v>67</v>
      </c>
      <c r="K7" s="35"/>
    </row>
    <row r="8" spans="1:11" ht="31.5" customHeight="1">
      <c r="A8" s="20"/>
      <c r="B8" s="23" t="s">
        <v>47</v>
      </c>
      <c r="C8" s="37"/>
      <c r="D8" s="37"/>
      <c r="E8" s="37"/>
      <c r="F8" s="24" t="s">
        <v>95</v>
      </c>
      <c r="G8" s="24" t="s">
        <v>96</v>
      </c>
      <c r="H8" s="24" t="s">
        <v>97</v>
      </c>
      <c r="I8" s="24"/>
      <c r="J8" s="29" t="s">
        <v>75</v>
      </c>
      <c r="K8" s="25" t="s">
        <v>77</v>
      </c>
    </row>
    <row r="9" spans="1:11">
      <c r="A9" s="26"/>
      <c r="B9" s="27"/>
      <c r="C9" s="25" t="s">
        <v>68</v>
      </c>
      <c r="D9" s="25" t="s">
        <v>69</v>
      </c>
      <c r="E9" s="25" t="s">
        <v>70</v>
      </c>
      <c r="F9" s="28" t="s">
        <v>71</v>
      </c>
      <c r="G9" s="28" t="s">
        <v>72</v>
      </c>
      <c r="H9" s="28" t="s">
        <v>73</v>
      </c>
      <c r="I9" s="28"/>
      <c r="J9" s="28" t="s">
        <v>109</v>
      </c>
      <c r="K9" s="28" t="s">
        <v>74</v>
      </c>
    </row>
    <row r="10" spans="1:11">
      <c r="A10" s="38" t="s">
        <v>48</v>
      </c>
      <c r="B10" s="39"/>
      <c r="C10" s="40">
        <v>68123907168.439102</v>
      </c>
      <c r="D10" s="40">
        <v>66406251765.479919</v>
      </c>
      <c r="E10" s="40">
        <v>65122975023.129921</v>
      </c>
      <c r="F10" s="40">
        <v>55172085537.449989</v>
      </c>
      <c r="G10" s="41">
        <v>58175976469.749962</v>
      </c>
      <c r="H10" s="40">
        <v>64524723762.709946</v>
      </c>
      <c r="I10" s="40"/>
      <c r="J10" s="42">
        <v>97.166640259391883</v>
      </c>
      <c r="K10" s="42">
        <f t="shared" ref="K10:K41" si="0">IFERROR(+H10/E10*100,"n.a.")</f>
        <v>99.08135145821042</v>
      </c>
    </row>
    <row r="11" spans="1:11">
      <c r="A11" s="10" t="s">
        <v>49</v>
      </c>
      <c r="B11" s="8"/>
      <c r="C11" s="1">
        <v>10000008572</v>
      </c>
      <c r="D11" s="1">
        <v>8949596559.3600006</v>
      </c>
      <c r="E11" s="1">
        <v>8949596559.3600006</v>
      </c>
      <c r="F11" s="1">
        <v>8479518931.1899996</v>
      </c>
      <c r="G11" s="2">
        <v>8769538278.920002</v>
      </c>
      <c r="H11" s="1">
        <v>8945095144.4400024</v>
      </c>
      <c r="I11" s="1"/>
      <c r="J11" s="43">
        <v>99.949702593964531</v>
      </c>
      <c r="K11" s="43">
        <f t="shared" si="0"/>
        <v>99.949702593964531</v>
      </c>
    </row>
    <row r="12" spans="1:11">
      <c r="A12" s="44"/>
      <c r="B12" s="9" t="s">
        <v>1</v>
      </c>
      <c r="C12" s="45">
        <v>92584053</v>
      </c>
      <c r="D12" s="3">
        <v>80482470.140000001</v>
      </c>
      <c r="E12" s="3">
        <v>80482470.140000001</v>
      </c>
      <c r="F12" s="3">
        <v>56089233.600000009</v>
      </c>
      <c r="G12" s="46">
        <v>61573413.040000021</v>
      </c>
      <c r="H12" s="3">
        <v>80452056.269999981</v>
      </c>
      <c r="I12" s="3"/>
      <c r="J12" s="47">
        <v>99.962210565919364</v>
      </c>
      <c r="K12" s="47">
        <f t="shared" si="0"/>
        <v>99.962210565919364</v>
      </c>
    </row>
    <row r="13" spans="1:11">
      <c r="A13" s="44"/>
      <c r="B13" s="9" t="s">
        <v>2</v>
      </c>
      <c r="C13" s="45">
        <v>64424754</v>
      </c>
      <c r="D13" s="3">
        <v>60027682.859999985</v>
      </c>
      <c r="E13" s="3">
        <v>60027682.859999985</v>
      </c>
      <c r="F13" s="3">
        <v>51350918.089999996</v>
      </c>
      <c r="G13" s="46">
        <v>55841077.720000021</v>
      </c>
      <c r="H13" s="3">
        <v>59867822.229999989</v>
      </c>
      <c r="I13" s="3"/>
      <c r="J13" s="47">
        <v>99.733688487738519</v>
      </c>
      <c r="K13" s="47">
        <f t="shared" si="0"/>
        <v>99.733688487738519</v>
      </c>
    </row>
    <row r="14" spans="1:11">
      <c r="A14" s="44"/>
      <c r="B14" s="9" t="s">
        <v>0</v>
      </c>
      <c r="C14" s="3">
        <v>13500000</v>
      </c>
      <c r="D14" s="3">
        <v>0</v>
      </c>
      <c r="E14" s="3">
        <v>0</v>
      </c>
      <c r="F14" s="3">
        <v>0</v>
      </c>
      <c r="G14" s="46">
        <v>0</v>
      </c>
      <c r="H14" s="3">
        <v>0</v>
      </c>
      <c r="I14" s="3"/>
      <c r="J14" s="47" t="s">
        <v>134</v>
      </c>
      <c r="K14" s="47" t="str">
        <f t="shared" si="0"/>
        <v>n.a.</v>
      </c>
    </row>
    <row r="15" spans="1:11">
      <c r="A15" s="44"/>
      <c r="B15" s="9" t="s">
        <v>50</v>
      </c>
      <c r="C15" s="3">
        <v>2100000</v>
      </c>
      <c r="D15" s="3">
        <v>3356157.63</v>
      </c>
      <c r="E15" s="3">
        <v>3356157.63</v>
      </c>
      <c r="F15" s="3">
        <v>2303716.75</v>
      </c>
      <c r="G15" s="46">
        <v>2360077.83</v>
      </c>
      <c r="H15" s="3">
        <v>3356157.63</v>
      </c>
      <c r="I15" s="3"/>
      <c r="J15" s="47">
        <v>100</v>
      </c>
      <c r="K15" s="47">
        <f t="shared" si="0"/>
        <v>100</v>
      </c>
    </row>
    <row r="16" spans="1:11">
      <c r="A16" s="44"/>
      <c r="B16" s="9" t="s">
        <v>87</v>
      </c>
      <c r="C16" s="3">
        <v>182087883</v>
      </c>
      <c r="D16" s="3">
        <v>134724588.68000001</v>
      </c>
      <c r="E16" s="3">
        <v>134724588.68000001</v>
      </c>
      <c r="F16" s="3">
        <v>104123559.06999999</v>
      </c>
      <c r="G16" s="46">
        <v>114858235.73000003</v>
      </c>
      <c r="H16" s="3">
        <v>134339302.68000001</v>
      </c>
      <c r="I16" s="3"/>
      <c r="J16" s="47">
        <v>99.714019538842209</v>
      </c>
      <c r="K16" s="47">
        <f t="shared" si="0"/>
        <v>99.714019538842209</v>
      </c>
    </row>
    <row r="17" spans="1:11">
      <c r="A17" s="44"/>
      <c r="B17" s="9" t="s">
        <v>88</v>
      </c>
      <c r="C17" s="3">
        <v>13669824</v>
      </c>
      <c r="D17" s="3">
        <v>13975825.42</v>
      </c>
      <c r="E17" s="3">
        <v>13975825.42</v>
      </c>
      <c r="F17" s="3">
        <v>10368726.51</v>
      </c>
      <c r="G17" s="46">
        <v>12190832.75</v>
      </c>
      <c r="H17" s="3">
        <v>13970693.92</v>
      </c>
      <c r="I17" s="3"/>
      <c r="J17" s="47">
        <v>99.963283027329055</v>
      </c>
      <c r="K17" s="47">
        <f t="shared" si="0"/>
        <v>99.963283027329055</v>
      </c>
    </row>
    <row r="18" spans="1:11">
      <c r="A18" s="44"/>
      <c r="B18" s="9" t="s">
        <v>98</v>
      </c>
      <c r="C18" s="3">
        <v>680000000</v>
      </c>
      <c r="D18" s="3">
        <v>86297033.149999991</v>
      </c>
      <c r="E18" s="3">
        <v>86297033.149999991</v>
      </c>
      <c r="F18" s="3">
        <v>86205524.020000011</v>
      </c>
      <c r="G18" s="46">
        <v>86278020.120000005</v>
      </c>
      <c r="H18" s="3">
        <v>86259604.969999984</v>
      </c>
      <c r="I18" s="3"/>
      <c r="J18" s="47">
        <v>99.956628659602984</v>
      </c>
      <c r="K18" s="47">
        <f t="shared" si="0"/>
        <v>99.956628659602984</v>
      </c>
    </row>
    <row r="19" spans="1:11">
      <c r="A19" s="44"/>
      <c r="B19" s="9" t="s">
        <v>3</v>
      </c>
      <c r="C19" s="3">
        <v>142734941</v>
      </c>
      <c r="D19" s="3">
        <v>129803176.37999992</v>
      </c>
      <c r="E19" s="3">
        <v>129803176.37999992</v>
      </c>
      <c r="F19" s="3">
        <v>112021025.44000001</v>
      </c>
      <c r="G19" s="46">
        <v>124146289.06000002</v>
      </c>
      <c r="H19" s="3">
        <v>128825883.30999993</v>
      </c>
      <c r="I19" s="3"/>
      <c r="J19" s="47">
        <v>99.247096182655071</v>
      </c>
      <c r="K19" s="47">
        <f t="shared" si="0"/>
        <v>99.247096182655071</v>
      </c>
    </row>
    <row r="20" spans="1:11">
      <c r="A20" s="44"/>
      <c r="B20" s="9" t="s">
        <v>4</v>
      </c>
      <c r="C20" s="3">
        <v>612705850</v>
      </c>
      <c r="D20" s="3">
        <v>598118705.43000042</v>
      </c>
      <c r="E20" s="3">
        <v>598118705.43000042</v>
      </c>
      <c r="F20" s="3">
        <v>443020055.81000036</v>
      </c>
      <c r="G20" s="46">
        <v>506874411.24999988</v>
      </c>
      <c r="H20" s="3">
        <v>597828452.55000067</v>
      </c>
      <c r="I20" s="3"/>
      <c r="J20" s="47">
        <v>99.951472362030358</v>
      </c>
      <c r="K20" s="47">
        <f t="shared" si="0"/>
        <v>99.951472362030358</v>
      </c>
    </row>
    <row r="21" spans="1:11">
      <c r="A21" s="44"/>
      <c r="B21" s="9" t="s">
        <v>79</v>
      </c>
      <c r="C21" s="3">
        <v>470000</v>
      </c>
      <c r="D21" s="3">
        <v>470000</v>
      </c>
      <c r="E21" s="3">
        <v>470000</v>
      </c>
      <c r="F21" s="3">
        <v>470000</v>
      </c>
      <c r="G21" s="46">
        <v>470000</v>
      </c>
      <c r="H21" s="3">
        <v>470000</v>
      </c>
      <c r="I21" s="3"/>
      <c r="J21" s="47">
        <v>100</v>
      </c>
      <c r="K21" s="47">
        <f t="shared" si="0"/>
        <v>100</v>
      </c>
    </row>
    <row r="22" spans="1:11">
      <c r="A22" s="44"/>
      <c r="B22" s="9" t="s">
        <v>5</v>
      </c>
      <c r="C22" s="3">
        <v>959070545</v>
      </c>
      <c r="D22" s="3">
        <v>911288006.47000027</v>
      </c>
      <c r="E22" s="3">
        <v>911288006.47000027</v>
      </c>
      <c r="F22" s="3">
        <v>828977499.21000004</v>
      </c>
      <c r="G22" s="46">
        <v>900240158.70999956</v>
      </c>
      <c r="H22" s="3">
        <v>910651476.01000023</v>
      </c>
      <c r="I22" s="3"/>
      <c r="J22" s="47">
        <v>99.930150462259931</v>
      </c>
      <c r="K22" s="47">
        <f t="shared" si="0"/>
        <v>99.930150462259931</v>
      </c>
    </row>
    <row r="23" spans="1:11">
      <c r="A23" s="44"/>
      <c r="B23" s="9" t="s">
        <v>6</v>
      </c>
      <c r="C23" s="3">
        <v>5908327119</v>
      </c>
      <c r="D23" s="3">
        <v>5520732043.0700006</v>
      </c>
      <c r="E23" s="3">
        <v>5520732043.0700006</v>
      </c>
      <c r="F23" s="3">
        <v>5399115703.5900002</v>
      </c>
      <c r="G23" s="46">
        <v>5499331659.6600008</v>
      </c>
      <c r="H23" s="3">
        <v>5520218963.7800016</v>
      </c>
      <c r="I23" s="3"/>
      <c r="J23" s="47">
        <v>99.99070631782169</v>
      </c>
      <c r="K23" s="47">
        <f t="shared" si="0"/>
        <v>99.99070631782169</v>
      </c>
    </row>
    <row r="24" spans="1:11">
      <c r="A24" s="44"/>
      <c r="B24" s="9" t="s">
        <v>7</v>
      </c>
      <c r="C24" s="3">
        <v>345393825</v>
      </c>
      <c r="D24" s="3">
        <v>365870160.9000001</v>
      </c>
      <c r="E24" s="3">
        <v>365870160.9000001</v>
      </c>
      <c r="F24" s="3">
        <v>363911740.03000009</v>
      </c>
      <c r="G24" s="46">
        <v>364468664.86000013</v>
      </c>
      <c r="H24" s="3">
        <v>365676209.63000005</v>
      </c>
      <c r="I24" s="3"/>
      <c r="J24" s="47">
        <v>99.946989044003217</v>
      </c>
      <c r="K24" s="47">
        <f t="shared" si="0"/>
        <v>99.946989044003217</v>
      </c>
    </row>
    <row r="25" spans="1:11">
      <c r="A25" s="44"/>
      <c r="B25" s="9" t="s">
        <v>8</v>
      </c>
      <c r="C25" s="3">
        <v>283884639</v>
      </c>
      <c r="D25" s="3">
        <v>364765790.60999995</v>
      </c>
      <c r="E25" s="3">
        <v>364765790.60999995</v>
      </c>
      <c r="F25" s="3">
        <v>360533795.88000005</v>
      </c>
      <c r="G25" s="46">
        <v>364175527.77000028</v>
      </c>
      <c r="H25" s="3">
        <v>364687722.42000002</v>
      </c>
      <c r="I25" s="3"/>
      <c r="J25" s="47">
        <v>99.978597721603947</v>
      </c>
      <c r="K25" s="47">
        <f t="shared" si="0"/>
        <v>99.978597721603947</v>
      </c>
    </row>
    <row r="26" spans="1:11">
      <c r="A26" s="44"/>
      <c r="B26" s="9" t="s">
        <v>115</v>
      </c>
      <c r="C26" s="3">
        <v>42146943</v>
      </c>
      <c r="D26" s="3">
        <v>41249302.340000004</v>
      </c>
      <c r="E26" s="3">
        <v>41249302.340000004</v>
      </c>
      <c r="F26" s="3">
        <v>40635731.769999996</v>
      </c>
      <c r="G26" s="46">
        <v>40601895.210000001</v>
      </c>
      <c r="H26" s="3">
        <v>41215833.93</v>
      </c>
      <c r="I26" s="3"/>
      <c r="J26" s="47">
        <v>99.918863088339933</v>
      </c>
      <c r="K26" s="47">
        <f t="shared" si="0"/>
        <v>99.918863088339933</v>
      </c>
    </row>
    <row r="27" spans="1:11">
      <c r="A27" s="44"/>
      <c r="B27" s="9" t="s">
        <v>9</v>
      </c>
      <c r="C27" s="3">
        <v>53787320</v>
      </c>
      <c r="D27" s="3">
        <v>52305519.220000014</v>
      </c>
      <c r="E27" s="3">
        <v>52305519.220000014</v>
      </c>
      <c r="F27" s="3">
        <v>50493596.750000007</v>
      </c>
      <c r="G27" s="46">
        <v>51779036.519999973</v>
      </c>
      <c r="H27" s="3">
        <v>52209847.140000015</v>
      </c>
      <c r="I27" s="3"/>
      <c r="J27" s="47">
        <v>99.817089895241082</v>
      </c>
      <c r="K27" s="47">
        <f t="shared" si="0"/>
        <v>99.817089895241082</v>
      </c>
    </row>
    <row r="28" spans="1:11">
      <c r="A28" s="44"/>
      <c r="B28" s="9" t="s">
        <v>10</v>
      </c>
      <c r="C28" s="3">
        <v>211810898</v>
      </c>
      <c r="D28" s="3">
        <v>197882534.03</v>
      </c>
      <c r="E28" s="3">
        <v>197882534.03</v>
      </c>
      <c r="F28" s="3">
        <v>188723227.56999999</v>
      </c>
      <c r="G28" s="46">
        <v>197130607.66</v>
      </c>
      <c r="H28" s="3">
        <v>197729316.53</v>
      </c>
      <c r="I28" s="3"/>
      <c r="J28" s="47">
        <v>99.922571488812267</v>
      </c>
      <c r="K28" s="47">
        <f t="shared" si="0"/>
        <v>99.922571488812267</v>
      </c>
    </row>
    <row r="29" spans="1:11">
      <c r="A29" s="44"/>
      <c r="B29" s="9" t="s">
        <v>99</v>
      </c>
      <c r="C29" s="3">
        <v>211209978</v>
      </c>
      <c r="D29" s="3">
        <v>205236240.60000002</v>
      </c>
      <c r="E29" s="3">
        <v>205236240.60000002</v>
      </c>
      <c r="F29" s="3">
        <v>203431800.48000002</v>
      </c>
      <c r="G29" s="46">
        <v>205608220.77000001</v>
      </c>
      <c r="H29" s="3">
        <v>205141516.11000001</v>
      </c>
      <c r="I29" s="3"/>
      <c r="J29" s="47">
        <v>99.953846119124435</v>
      </c>
      <c r="K29" s="47">
        <f t="shared" si="0"/>
        <v>99.953846119124435</v>
      </c>
    </row>
    <row r="30" spans="1:11">
      <c r="A30" s="44"/>
      <c r="B30" s="9" t="s">
        <v>100</v>
      </c>
      <c r="C30" s="3">
        <v>80000000</v>
      </c>
      <c r="D30" s="3">
        <v>73122284.620000005</v>
      </c>
      <c r="E30" s="3">
        <v>73122284.620000005</v>
      </c>
      <c r="F30" s="3">
        <v>73326648.609999999</v>
      </c>
      <c r="G30" s="46">
        <v>73739322.009999976</v>
      </c>
      <c r="H30" s="3">
        <v>72861629.039999992</v>
      </c>
      <c r="I30" s="3"/>
      <c r="J30" s="47">
        <v>99.643534688016672</v>
      </c>
      <c r="K30" s="47">
        <f t="shared" si="0"/>
        <v>99.643534688016672</v>
      </c>
    </row>
    <row r="31" spans="1:11" ht="31.5">
      <c r="A31" s="44"/>
      <c r="B31" s="4" t="s">
        <v>117</v>
      </c>
      <c r="C31" s="3">
        <v>23000000</v>
      </c>
      <c r="D31" s="3">
        <v>22963643</v>
      </c>
      <c r="E31" s="3">
        <v>22963643</v>
      </c>
      <c r="F31" s="3">
        <v>22807243</v>
      </c>
      <c r="G31" s="46">
        <v>22807243</v>
      </c>
      <c r="H31" s="3">
        <v>22940584.199999999</v>
      </c>
      <c r="I31" s="3"/>
      <c r="J31" s="47">
        <v>99.899585618884601</v>
      </c>
      <c r="K31" s="47">
        <f t="shared" si="0"/>
        <v>99.899585618884601</v>
      </c>
    </row>
    <row r="32" spans="1:11">
      <c r="A32" s="44"/>
      <c r="B32" s="9" t="s">
        <v>103</v>
      </c>
      <c r="C32" s="3">
        <v>4000000</v>
      </c>
      <c r="D32" s="3">
        <v>3843434.13</v>
      </c>
      <c r="E32" s="3">
        <v>3843434.13</v>
      </c>
      <c r="F32" s="3">
        <v>3728034.9200000004</v>
      </c>
      <c r="G32" s="46">
        <v>3856534.9200000004</v>
      </c>
      <c r="H32" s="3">
        <v>3827568.33</v>
      </c>
      <c r="I32" s="3"/>
      <c r="J32" s="47">
        <v>99.587197296392844</v>
      </c>
      <c r="K32" s="47">
        <f t="shared" si="0"/>
        <v>99.587197296392844</v>
      </c>
    </row>
    <row r="33" spans="1:11">
      <c r="A33" s="44"/>
      <c r="B33" s="9" t="s">
        <v>101</v>
      </c>
      <c r="C33" s="3">
        <v>20100000</v>
      </c>
      <c r="D33" s="3">
        <v>31645614.640000001</v>
      </c>
      <c r="E33" s="3">
        <v>31645614.640000001</v>
      </c>
      <c r="F33" s="3">
        <v>27326455.370000001</v>
      </c>
      <c r="G33" s="46">
        <v>29578516.159999996</v>
      </c>
      <c r="H33" s="3">
        <v>31645314.640000001</v>
      </c>
      <c r="I33" s="3"/>
      <c r="J33" s="47">
        <v>99.999052001348645</v>
      </c>
      <c r="K33" s="47">
        <f t="shared" si="0"/>
        <v>99.999052001348645</v>
      </c>
    </row>
    <row r="34" spans="1:11">
      <c r="A34" s="44"/>
      <c r="B34" s="9" t="s">
        <v>116</v>
      </c>
      <c r="C34" s="3">
        <v>35000000</v>
      </c>
      <c r="D34" s="3">
        <v>37315802.699999996</v>
      </c>
      <c r="E34" s="3">
        <v>37315802.699999996</v>
      </c>
      <c r="F34" s="3">
        <v>36674950.140000001</v>
      </c>
      <c r="G34" s="46">
        <v>37318529.199999996</v>
      </c>
      <c r="H34" s="3">
        <v>36985833.979999997</v>
      </c>
      <c r="I34" s="3"/>
      <c r="J34" s="47">
        <v>99.115739991839973</v>
      </c>
      <c r="K34" s="47">
        <f t="shared" si="0"/>
        <v>99.115739991839973</v>
      </c>
    </row>
    <row r="35" spans="1:11">
      <c r="A35" s="44"/>
      <c r="B35" s="9" t="s">
        <v>102</v>
      </c>
      <c r="C35" s="3">
        <v>18000000</v>
      </c>
      <c r="D35" s="3">
        <v>14120543.34</v>
      </c>
      <c r="E35" s="3">
        <v>14120543.34</v>
      </c>
      <c r="F35" s="3">
        <v>13879744.580000004</v>
      </c>
      <c r="G35" s="46">
        <v>14310004.970000003</v>
      </c>
      <c r="H35" s="3">
        <v>13933355.139999995</v>
      </c>
      <c r="I35" s="3"/>
      <c r="J35" s="47">
        <v>98.674355543601877</v>
      </c>
      <c r="K35" s="47">
        <f t="shared" si="0"/>
        <v>98.674355543601877</v>
      </c>
    </row>
    <row r="36" spans="1:11">
      <c r="A36" s="10" t="s">
        <v>51</v>
      </c>
      <c r="B36" s="8"/>
      <c r="C36" s="1">
        <v>2420057801</v>
      </c>
      <c r="D36" s="5">
        <v>1960149542.5400004</v>
      </c>
      <c r="E36" s="5">
        <v>1880218472.6200006</v>
      </c>
      <c r="F36" s="5">
        <v>1838918697.8900001</v>
      </c>
      <c r="G36" s="6">
        <v>1874937975.8400004</v>
      </c>
      <c r="H36" s="5">
        <v>1874990656.7500005</v>
      </c>
      <c r="I36" s="5"/>
      <c r="J36" s="43">
        <v>95.655490362248102</v>
      </c>
      <c r="K36" s="43">
        <f t="shared" si="0"/>
        <v>99.721956998820701</v>
      </c>
    </row>
    <row r="37" spans="1:11">
      <c r="A37" s="44"/>
      <c r="B37" s="9" t="s">
        <v>12</v>
      </c>
      <c r="C37" s="3">
        <v>25635478</v>
      </c>
      <c r="D37" s="3">
        <v>25430394.16</v>
      </c>
      <c r="E37" s="3">
        <v>25430394.16</v>
      </c>
      <c r="F37" s="3">
        <v>0</v>
      </c>
      <c r="G37" s="48">
        <v>25353487.73</v>
      </c>
      <c r="H37" s="3">
        <v>25406168.640000001</v>
      </c>
      <c r="I37" s="3"/>
      <c r="J37" s="47">
        <v>99.904737929551629</v>
      </c>
      <c r="K37" s="47">
        <f t="shared" si="0"/>
        <v>99.904737929551629</v>
      </c>
    </row>
    <row r="38" spans="1:11">
      <c r="A38" s="44"/>
      <c r="B38" s="9" t="s">
        <v>13</v>
      </c>
      <c r="C38" s="3">
        <v>1851699693</v>
      </c>
      <c r="D38" s="3">
        <v>1594980047.5600004</v>
      </c>
      <c r="E38" s="3">
        <v>1515880991.7700005</v>
      </c>
      <c r="F38" s="3">
        <v>1502882059.9300001</v>
      </c>
      <c r="G38" s="48">
        <v>1513547850.1500003</v>
      </c>
      <c r="H38" s="3">
        <v>1513547850.1500003</v>
      </c>
      <c r="I38" s="3"/>
      <c r="J38" s="47">
        <v>94.894469210785743</v>
      </c>
      <c r="K38" s="47">
        <f t="shared" si="0"/>
        <v>99.846086755314758</v>
      </c>
    </row>
    <row r="39" spans="1:11">
      <c r="A39" s="44"/>
      <c r="B39" s="9" t="s">
        <v>14</v>
      </c>
      <c r="C39" s="3">
        <v>407850061</v>
      </c>
      <c r="D39" s="3">
        <v>339739100.81999999</v>
      </c>
      <c r="E39" s="3">
        <v>338907086.69</v>
      </c>
      <c r="F39" s="3">
        <v>336036637.95999998</v>
      </c>
      <c r="G39" s="48">
        <v>336036637.95999998</v>
      </c>
      <c r="H39" s="3">
        <v>336036637.95999998</v>
      </c>
      <c r="I39" s="3"/>
      <c r="J39" s="47">
        <v>98.910204079817817</v>
      </c>
      <c r="K39" s="47">
        <f t="shared" si="0"/>
        <v>99.153027823042947</v>
      </c>
    </row>
    <row r="40" spans="1:11" ht="31.5">
      <c r="A40" s="44"/>
      <c r="B40" s="9" t="s">
        <v>15</v>
      </c>
      <c r="C40" s="3">
        <v>103111818</v>
      </c>
      <c r="D40" s="3">
        <v>0</v>
      </c>
      <c r="E40" s="3">
        <v>0</v>
      </c>
      <c r="F40" s="3">
        <v>0</v>
      </c>
      <c r="G40" s="48">
        <v>0</v>
      </c>
      <c r="H40" s="3">
        <v>0</v>
      </c>
      <c r="I40" s="3"/>
      <c r="J40" s="47" t="s">
        <v>134</v>
      </c>
      <c r="K40" s="47" t="str">
        <f t="shared" si="0"/>
        <v>n.a.</v>
      </c>
    </row>
    <row r="41" spans="1:11">
      <c r="A41" s="44"/>
      <c r="B41" s="9" t="s">
        <v>16</v>
      </c>
      <c r="C41" s="3">
        <v>31760751</v>
      </c>
      <c r="D41" s="3">
        <v>0</v>
      </c>
      <c r="E41" s="3">
        <v>0</v>
      </c>
      <c r="F41" s="3">
        <v>0</v>
      </c>
      <c r="G41" s="48">
        <v>0</v>
      </c>
      <c r="H41" s="3">
        <v>0</v>
      </c>
      <c r="I41" s="3"/>
      <c r="J41" s="47" t="s">
        <v>134</v>
      </c>
      <c r="K41" s="47" t="str">
        <f t="shared" si="0"/>
        <v>n.a.</v>
      </c>
    </row>
    <row r="42" spans="1:11">
      <c r="A42" s="10" t="s">
        <v>52</v>
      </c>
      <c r="B42" s="8"/>
      <c r="C42" s="5">
        <v>12502331660.809105</v>
      </c>
      <c r="D42" s="5">
        <v>9809957140.7099228</v>
      </c>
      <c r="E42" s="5">
        <v>9809957140.7099228</v>
      </c>
      <c r="F42" s="5">
        <v>7540340651.3199825</v>
      </c>
      <c r="G42" s="6">
        <v>9022365083.5899658</v>
      </c>
      <c r="H42" s="5">
        <v>9338644755.0299187</v>
      </c>
      <c r="I42" s="5"/>
      <c r="J42" s="43">
        <v>95.195571408522</v>
      </c>
      <c r="K42" s="43">
        <f t="shared" ref="K42:K73" si="1">IFERROR(+H42/E42*100,"n.a.")</f>
        <v>95.195571408522</v>
      </c>
    </row>
    <row r="43" spans="1:11">
      <c r="A43" s="44"/>
      <c r="B43" s="9" t="s">
        <v>17</v>
      </c>
      <c r="C43" s="3">
        <v>11991300001.399105</v>
      </c>
      <c r="D43" s="3">
        <v>9298925481.3499222</v>
      </c>
      <c r="E43" s="3">
        <v>9298925481.3499222</v>
      </c>
      <c r="F43" s="3">
        <v>7080601108.2799826</v>
      </c>
      <c r="G43" s="46">
        <v>8538460273.5399656</v>
      </c>
      <c r="H43" s="3">
        <v>8848522586.4299183</v>
      </c>
      <c r="I43" s="3"/>
      <c r="J43" s="47">
        <v>95.156398491166101</v>
      </c>
      <c r="K43" s="47">
        <f t="shared" si="1"/>
        <v>95.156398491166101</v>
      </c>
    </row>
    <row r="44" spans="1:11">
      <c r="A44" s="44"/>
      <c r="B44" s="9" t="s">
        <v>18</v>
      </c>
      <c r="C44" s="3">
        <v>511031659.41000009</v>
      </c>
      <c r="D44" s="3">
        <v>511031659.36000007</v>
      </c>
      <c r="E44" s="3">
        <v>511031659.36000007</v>
      </c>
      <c r="F44" s="3">
        <v>459739543.04000008</v>
      </c>
      <c r="G44" s="46">
        <v>483904810.05000001</v>
      </c>
      <c r="H44" s="3">
        <v>490122168.60000002</v>
      </c>
      <c r="I44" s="3"/>
      <c r="J44" s="47">
        <v>95.908376638311125</v>
      </c>
      <c r="K44" s="47">
        <f t="shared" si="1"/>
        <v>95.908376638311125</v>
      </c>
    </row>
    <row r="45" spans="1:11">
      <c r="A45" s="10" t="s">
        <v>53</v>
      </c>
      <c r="B45" s="8"/>
      <c r="C45" s="5">
        <v>51042498</v>
      </c>
      <c r="D45" s="5">
        <v>198304420.16</v>
      </c>
      <c r="E45" s="5">
        <v>198304420.16</v>
      </c>
      <c r="F45" s="5">
        <v>199455966.84</v>
      </c>
      <c r="G45" s="6">
        <v>198360195.84999999</v>
      </c>
      <c r="H45" s="5">
        <v>198304420.16</v>
      </c>
      <c r="I45" s="5"/>
      <c r="J45" s="43">
        <v>100</v>
      </c>
      <c r="K45" s="43">
        <f t="shared" si="1"/>
        <v>100</v>
      </c>
    </row>
    <row r="46" spans="1:11">
      <c r="A46" s="44"/>
      <c r="B46" s="9" t="s">
        <v>19</v>
      </c>
      <c r="C46" s="3">
        <v>25350000</v>
      </c>
      <c r="D46" s="3">
        <v>25350000</v>
      </c>
      <c r="E46" s="3">
        <v>25350000</v>
      </c>
      <c r="F46" s="3">
        <v>25350000</v>
      </c>
      <c r="G46" s="46">
        <v>25350000</v>
      </c>
      <c r="H46" s="3">
        <v>25350000</v>
      </c>
      <c r="I46" s="3"/>
      <c r="J46" s="47">
        <v>100</v>
      </c>
      <c r="K46" s="47">
        <f t="shared" si="1"/>
        <v>100</v>
      </c>
    </row>
    <row r="47" spans="1:11">
      <c r="A47" s="44"/>
      <c r="B47" s="9" t="s">
        <v>118</v>
      </c>
      <c r="C47" s="3">
        <v>0</v>
      </c>
      <c r="D47" s="3">
        <v>147261922.16</v>
      </c>
      <c r="E47" s="3">
        <v>147261922.16</v>
      </c>
      <c r="F47" s="3">
        <v>148413468.84</v>
      </c>
      <c r="G47" s="46">
        <v>147317697.84999999</v>
      </c>
      <c r="H47" s="3">
        <v>147261922.16</v>
      </c>
      <c r="I47" s="3"/>
      <c r="J47" s="47">
        <v>100</v>
      </c>
      <c r="K47" s="47">
        <f t="shared" si="1"/>
        <v>100</v>
      </c>
    </row>
    <row r="48" spans="1:11">
      <c r="A48" s="44"/>
      <c r="B48" s="9" t="s">
        <v>20</v>
      </c>
      <c r="C48" s="3">
        <v>25692498</v>
      </c>
      <c r="D48" s="3">
        <v>25692498</v>
      </c>
      <c r="E48" s="3">
        <v>25692498</v>
      </c>
      <c r="F48" s="3">
        <v>25692498</v>
      </c>
      <c r="G48" s="46">
        <v>25692498</v>
      </c>
      <c r="H48" s="3">
        <v>25692498</v>
      </c>
      <c r="I48" s="3"/>
      <c r="J48" s="47">
        <v>100</v>
      </c>
      <c r="K48" s="47">
        <f t="shared" si="1"/>
        <v>100</v>
      </c>
    </row>
    <row r="49" spans="1:11">
      <c r="A49" s="10" t="s">
        <v>54</v>
      </c>
      <c r="B49" s="8"/>
      <c r="C49" s="5">
        <v>6407857831.9599991</v>
      </c>
      <c r="D49" s="5">
        <v>6157506374.8600006</v>
      </c>
      <c r="E49" s="5">
        <v>6157506374.8600006</v>
      </c>
      <c r="F49" s="5">
        <v>5854260935.6199989</v>
      </c>
      <c r="G49" s="6">
        <v>5950285365.6000004</v>
      </c>
      <c r="H49" s="5">
        <v>6134925985.5200005</v>
      </c>
      <c r="I49" s="5"/>
      <c r="J49" s="43">
        <v>99.633286789077601</v>
      </c>
      <c r="K49" s="43">
        <f t="shared" si="1"/>
        <v>99.633286789077601</v>
      </c>
    </row>
    <row r="50" spans="1:11">
      <c r="A50" s="10"/>
      <c r="B50" s="9" t="s">
        <v>24</v>
      </c>
      <c r="C50" s="3">
        <v>288045475.98000002</v>
      </c>
      <c r="D50" s="3">
        <v>281631330.71000004</v>
      </c>
      <c r="E50" s="3">
        <v>281631330.71000004</v>
      </c>
      <c r="F50" s="3">
        <v>237580423.09999999</v>
      </c>
      <c r="G50" s="46">
        <v>253889171.25</v>
      </c>
      <c r="H50" s="3">
        <v>263614429.67999998</v>
      </c>
      <c r="I50" s="3"/>
      <c r="J50" s="47">
        <v>93.602664524369857</v>
      </c>
      <c r="K50" s="47">
        <f t="shared" si="1"/>
        <v>93.602664524369857</v>
      </c>
    </row>
    <row r="51" spans="1:11" ht="31.5">
      <c r="A51" s="10"/>
      <c r="B51" s="9" t="s">
        <v>86</v>
      </c>
      <c r="C51" s="3">
        <v>312060582.07999998</v>
      </c>
      <c r="D51" s="3">
        <v>305987982.59999996</v>
      </c>
      <c r="E51" s="3">
        <v>305987982.59999996</v>
      </c>
      <c r="F51" s="3">
        <v>279790781.5</v>
      </c>
      <c r="G51" s="46">
        <v>291108978.86000001</v>
      </c>
      <c r="H51" s="3">
        <v>304856432.13</v>
      </c>
      <c r="I51" s="3"/>
      <c r="J51" s="47">
        <v>99.630197741628564</v>
      </c>
      <c r="K51" s="47">
        <f t="shared" si="1"/>
        <v>99.630197741628564</v>
      </c>
    </row>
    <row r="52" spans="1:11">
      <c r="A52" s="44"/>
      <c r="B52" s="9" t="s">
        <v>22</v>
      </c>
      <c r="C52" s="3">
        <v>63700949</v>
      </c>
      <c r="D52" s="3">
        <v>49189740.800000012</v>
      </c>
      <c r="E52" s="3">
        <v>49189740.800000012</v>
      </c>
      <c r="F52" s="3">
        <v>38801796.630000018</v>
      </c>
      <c r="G52" s="46">
        <v>45903098.81000001</v>
      </c>
      <c r="H52" s="3">
        <v>49047998.840000004</v>
      </c>
      <c r="I52" s="3"/>
      <c r="J52" s="47">
        <v>99.711846499504205</v>
      </c>
      <c r="K52" s="47">
        <f t="shared" si="1"/>
        <v>99.711846499504205</v>
      </c>
    </row>
    <row r="53" spans="1:11">
      <c r="A53" s="44"/>
      <c r="B53" s="9" t="s">
        <v>11</v>
      </c>
      <c r="C53" s="3">
        <v>83567316.419999987</v>
      </c>
      <c r="D53" s="3">
        <v>83567316.439999983</v>
      </c>
      <c r="E53" s="3">
        <v>83567316.439999983</v>
      </c>
      <c r="F53" s="3">
        <v>81181541.039999992</v>
      </c>
      <c r="G53" s="46">
        <v>83550776.809999987</v>
      </c>
      <c r="H53" s="3">
        <v>83567316.439999983</v>
      </c>
      <c r="I53" s="3"/>
      <c r="J53" s="47">
        <v>100</v>
      </c>
      <c r="K53" s="47">
        <f t="shared" si="1"/>
        <v>100</v>
      </c>
    </row>
    <row r="54" spans="1:11">
      <c r="A54" s="44"/>
      <c r="B54" s="9" t="s">
        <v>21</v>
      </c>
      <c r="C54" s="3">
        <v>41509306</v>
      </c>
      <c r="D54" s="3">
        <v>42421958.189999998</v>
      </c>
      <c r="E54" s="3">
        <v>42421958.189999998</v>
      </c>
      <c r="F54" s="3">
        <v>37651863.149999999</v>
      </c>
      <c r="G54" s="46">
        <v>39538736.529999994</v>
      </c>
      <c r="H54" s="3">
        <v>41507067.769999996</v>
      </c>
      <c r="I54" s="3"/>
      <c r="J54" s="47">
        <v>97.843356461994574</v>
      </c>
      <c r="K54" s="47">
        <f t="shared" si="1"/>
        <v>97.843356461994574</v>
      </c>
    </row>
    <row r="55" spans="1:11">
      <c r="A55" s="44"/>
      <c r="B55" s="9" t="s">
        <v>23</v>
      </c>
      <c r="C55" s="3">
        <v>104322372</v>
      </c>
      <c r="D55" s="3">
        <v>100364149.75</v>
      </c>
      <c r="E55" s="3">
        <v>100364149.75</v>
      </c>
      <c r="F55" s="3">
        <v>81988019.150000006</v>
      </c>
      <c r="G55" s="46">
        <v>94013141.149999976</v>
      </c>
      <c r="H55" s="3">
        <v>98947103.86999999</v>
      </c>
      <c r="I55" s="3"/>
      <c r="J55" s="47">
        <v>98.588095566464943</v>
      </c>
      <c r="K55" s="47">
        <f t="shared" si="1"/>
        <v>98.588095566464943</v>
      </c>
    </row>
    <row r="56" spans="1:11">
      <c r="A56" s="44"/>
      <c r="B56" s="9" t="s">
        <v>94</v>
      </c>
      <c r="C56" s="3">
        <v>5066442599.4799995</v>
      </c>
      <c r="D56" s="3">
        <v>4855182593.7600002</v>
      </c>
      <c r="E56" s="3">
        <v>4855182593.7600002</v>
      </c>
      <c r="F56" s="3">
        <v>4668117415.5699997</v>
      </c>
      <c r="G56" s="46">
        <v>4707169465.4100008</v>
      </c>
      <c r="H56" s="3">
        <v>4855182593.7600002</v>
      </c>
      <c r="I56" s="3"/>
      <c r="J56" s="47">
        <v>100</v>
      </c>
      <c r="K56" s="47">
        <f t="shared" si="1"/>
        <v>100</v>
      </c>
    </row>
    <row r="57" spans="1:11" ht="31.5">
      <c r="A57" s="44"/>
      <c r="B57" s="9" t="s">
        <v>110</v>
      </c>
      <c r="C57" s="3">
        <v>206045803</v>
      </c>
      <c r="D57" s="3">
        <v>202036828.28999999</v>
      </c>
      <c r="E57" s="3">
        <v>202036828.28999999</v>
      </c>
      <c r="F57" s="3">
        <v>195900114.69</v>
      </c>
      <c r="G57" s="46">
        <v>200413624.54000002</v>
      </c>
      <c r="H57" s="3">
        <v>201939410.55999997</v>
      </c>
      <c r="I57" s="3"/>
      <c r="J57" s="47">
        <v>99.951782191977301</v>
      </c>
      <c r="K57" s="47">
        <f t="shared" si="1"/>
        <v>99.951782191977301</v>
      </c>
    </row>
    <row r="58" spans="1:11" ht="31.5">
      <c r="A58" s="44"/>
      <c r="B58" s="9" t="s">
        <v>26</v>
      </c>
      <c r="C58" s="3">
        <v>108140291</v>
      </c>
      <c r="D58" s="3">
        <v>104797253.67999999</v>
      </c>
      <c r="E58" s="3">
        <v>104797253.67999999</v>
      </c>
      <c r="F58" s="3">
        <v>101353256.83999999</v>
      </c>
      <c r="G58" s="46">
        <v>102546128.83</v>
      </c>
      <c r="H58" s="3">
        <v>103944217.55</v>
      </c>
      <c r="I58" s="3"/>
      <c r="J58" s="47">
        <v>99.186012896287579</v>
      </c>
      <c r="K58" s="47">
        <f t="shared" si="1"/>
        <v>99.186012896287579</v>
      </c>
    </row>
    <row r="59" spans="1:11">
      <c r="A59" s="44"/>
      <c r="B59" s="9" t="s">
        <v>27</v>
      </c>
      <c r="C59" s="3">
        <v>30023137</v>
      </c>
      <c r="D59" s="3">
        <v>29827220.639999997</v>
      </c>
      <c r="E59" s="3">
        <v>29827220.639999997</v>
      </c>
      <c r="F59" s="3">
        <v>29395723.949999999</v>
      </c>
      <c r="G59" s="46">
        <v>29652243.409999996</v>
      </c>
      <c r="H59" s="3">
        <v>29819414.919999998</v>
      </c>
      <c r="I59" s="3"/>
      <c r="J59" s="47">
        <v>99.973830213367137</v>
      </c>
      <c r="K59" s="47">
        <f t="shared" si="1"/>
        <v>99.973830213367137</v>
      </c>
    </row>
    <row r="60" spans="1:11">
      <c r="A60" s="44"/>
      <c r="B60" s="9" t="s">
        <v>80</v>
      </c>
      <c r="C60" s="3">
        <v>104000000</v>
      </c>
      <c r="D60" s="3">
        <v>102500000</v>
      </c>
      <c r="E60" s="3">
        <v>102500000</v>
      </c>
      <c r="F60" s="3">
        <v>102500000</v>
      </c>
      <c r="G60" s="46">
        <v>102500000</v>
      </c>
      <c r="H60" s="3">
        <v>102500000</v>
      </c>
      <c r="I60" s="3"/>
      <c r="J60" s="47">
        <v>100</v>
      </c>
      <c r="K60" s="47">
        <f t="shared" si="1"/>
        <v>100</v>
      </c>
    </row>
    <row r="61" spans="1:11">
      <c r="A61" s="10" t="s">
        <v>55</v>
      </c>
      <c r="B61" s="8"/>
      <c r="C61" s="5">
        <v>4433923269.29</v>
      </c>
      <c r="D61" s="5">
        <v>4391270464.6099997</v>
      </c>
      <c r="E61" s="5">
        <v>4391270464.6099997</v>
      </c>
      <c r="F61" s="5">
        <v>3699782736.1799989</v>
      </c>
      <c r="G61" s="5">
        <v>4002182314.4300003</v>
      </c>
      <c r="H61" s="5">
        <v>4334098060.9200001</v>
      </c>
      <c r="I61" s="5"/>
      <c r="J61" s="43">
        <v>98.698044127530707</v>
      </c>
      <c r="K61" s="43">
        <f t="shared" si="1"/>
        <v>98.698044127530707</v>
      </c>
    </row>
    <row r="62" spans="1:11">
      <c r="A62" s="10"/>
      <c r="B62" s="9" t="s">
        <v>28</v>
      </c>
      <c r="C62" s="3">
        <v>9819603.3799999952</v>
      </c>
      <c r="D62" s="3">
        <v>9118498.2899999972</v>
      </c>
      <c r="E62" s="3">
        <v>9118498.2899999972</v>
      </c>
      <c r="F62" s="3">
        <v>8139191.049999998</v>
      </c>
      <c r="G62" s="46">
        <v>8781692.299999997</v>
      </c>
      <c r="H62" s="3">
        <v>8980264.3099999987</v>
      </c>
      <c r="I62" s="3"/>
      <c r="J62" s="47">
        <v>98.48402691316403</v>
      </c>
      <c r="K62" s="47">
        <f t="shared" si="1"/>
        <v>98.48402691316403</v>
      </c>
    </row>
    <row r="63" spans="1:11">
      <c r="A63" s="44"/>
      <c r="B63" s="9" t="s">
        <v>104</v>
      </c>
      <c r="C63" s="3">
        <v>10013415.4</v>
      </c>
      <c r="D63" s="3">
        <v>26612039.829999998</v>
      </c>
      <c r="E63" s="3">
        <v>26612039.829999998</v>
      </c>
      <c r="F63" s="3">
        <v>10457570.83</v>
      </c>
      <c r="G63" s="46">
        <v>10458964.6</v>
      </c>
      <c r="H63" s="3">
        <v>26612039.829999998</v>
      </c>
      <c r="I63" s="3"/>
      <c r="J63" s="47">
        <v>100</v>
      </c>
      <c r="K63" s="47">
        <f t="shared" si="1"/>
        <v>100</v>
      </c>
    </row>
    <row r="64" spans="1:11">
      <c r="A64" s="44"/>
      <c r="B64" s="9" t="s">
        <v>29</v>
      </c>
      <c r="C64" s="3">
        <v>42301684.209999919</v>
      </c>
      <c r="D64" s="3">
        <v>39770191.560000002</v>
      </c>
      <c r="E64" s="3">
        <v>39770191.560000002</v>
      </c>
      <c r="F64" s="3">
        <v>33608648.259999998</v>
      </c>
      <c r="G64" s="46">
        <v>36720896.699999996</v>
      </c>
      <c r="H64" s="3">
        <v>38692828.130000003</v>
      </c>
      <c r="I64" s="3"/>
      <c r="J64" s="47">
        <v>97.29102780816477</v>
      </c>
      <c r="K64" s="47">
        <f t="shared" si="1"/>
        <v>97.29102780816477</v>
      </c>
    </row>
    <row r="65" spans="1:11">
      <c r="A65" s="44"/>
      <c r="B65" s="9" t="s">
        <v>25</v>
      </c>
      <c r="C65" s="3">
        <v>903450418.75999987</v>
      </c>
      <c r="D65" s="3">
        <v>851915894.35999966</v>
      </c>
      <c r="E65" s="3">
        <v>851915894.35999966</v>
      </c>
      <c r="F65" s="3">
        <v>808736552.64999962</v>
      </c>
      <c r="G65" s="46">
        <v>834981058.64999962</v>
      </c>
      <c r="H65" s="3">
        <v>846096029.7899996</v>
      </c>
      <c r="I65" s="3"/>
      <c r="J65" s="47">
        <v>99.316849866456337</v>
      </c>
      <c r="K65" s="47">
        <f t="shared" si="1"/>
        <v>99.316849866456337</v>
      </c>
    </row>
    <row r="66" spans="1:11">
      <c r="A66" s="44"/>
      <c r="B66" s="9" t="s">
        <v>31</v>
      </c>
      <c r="C66" s="3">
        <v>225717656.01999992</v>
      </c>
      <c r="D66" s="3">
        <v>220707128.74999994</v>
      </c>
      <c r="E66" s="3">
        <v>220707128.74999994</v>
      </c>
      <c r="F66" s="3">
        <v>168400292.70999998</v>
      </c>
      <c r="G66" s="46">
        <v>180310917.04999998</v>
      </c>
      <c r="H66" s="3">
        <v>207288997.41999996</v>
      </c>
      <c r="I66" s="3"/>
      <c r="J66" s="47">
        <v>93.920390607229081</v>
      </c>
      <c r="K66" s="47">
        <f t="shared" si="1"/>
        <v>93.920390607229081</v>
      </c>
    </row>
    <row r="67" spans="1:11">
      <c r="A67" s="44"/>
      <c r="B67" s="9" t="s">
        <v>32</v>
      </c>
      <c r="C67" s="3">
        <v>3242620491.52</v>
      </c>
      <c r="D67" s="3">
        <v>3243146711.8199997</v>
      </c>
      <c r="E67" s="3">
        <v>3243146711.8199997</v>
      </c>
      <c r="F67" s="3">
        <v>2670440480.6799994</v>
      </c>
      <c r="G67" s="46">
        <v>2930928785.1300006</v>
      </c>
      <c r="H67" s="3">
        <v>3206427901.4400001</v>
      </c>
      <c r="I67" s="3"/>
      <c r="J67" s="47">
        <v>98.867802981401553</v>
      </c>
      <c r="K67" s="47">
        <f t="shared" si="1"/>
        <v>98.867802981401553</v>
      </c>
    </row>
    <row r="68" spans="1:11">
      <c r="A68" s="10" t="s">
        <v>56</v>
      </c>
      <c r="B68" s="8"/>
      <c r="C68" s="5">
        <v>423131518.80999994</v>
      </c>
      <c r="D68" s="5">
        <v>451169836.98000002</v>
      </c>
      <c r="E68" s="5">
        <v>451169836.98000002</v>
      </c>
      <c r="F68" s="5">
        <v>430560445.48999995</v>
      </c>
      <c r="G68" s="6">
        <v>444823871.7299999</v>
      </c>
      <c r="H68" s="5">
        <v>451102656.91999984</v>
      </c>
      <c r="I68" s="5"/>
      <c r="J68" s="43">
        <v>99.985109806885617</v>
      </c>
      <c r="K68" s="43">
        <f t="shared" si="1"/>
        <v>99.985109806885617</v>
      </c>
    </row>
    <row r="69" spans="1:11">
      <c r="A69" s="44"/>
      <c r="B69" s="9" t="s">
        <v>33</v>
      </c>
      <c r="C69" s="3">
        <v>181031518.99999997</v>
      </c>
      <c r="D69" s="3">
        <v>189550499.16999999</v>
      </c>
      <c r="E69" s="3">
        <v>189550499.16999999</v>
      </c>
      <c r="F69" s="3">
        <v>185463238.21999997</v>
      </c>
      <c r="G69" s="46">
        <v>187501895.91999999</v>
      </c>
      <c r="H69" s="3">
        <v>189507318.44999993</v>
      </c>
      <c r="I69" s="3"/>
      <c r="J69" s="47">
        <v>99.977219411086153</v>
      </c>
      <c r="K69" s="47">
        <f t="shared" si="1"/>
        <v>99.977219411086153</v>
      </c>
    </row>
    <row r="70" spans="1:11">
      <c r="A70" s="44"/>
      <c r="B70" s="9" t="s">
        <v>34</v>
      </c>
      <c r="C70" s="3">
        <v>242099999.81</v>
      </c>
      <c r="D70" s="3">
        <v>261619337.81</v>
      </c>
      <c r="E70" s="3">
        <v>261619337.81</v>
      </c>
      <c r="F70" s="3">
        <v>245097207.26999998</v>
      </c>
      <c r="G70" s="46">
        <v>257321975.80999994</v>
      </c>
      <c r="H70" s="3">
        <v>261595338.46999994</v>
      </c>
      <c r="I70" s="3"/>
      <c r="J70" s="47">
        <v>99.990826618475154</v>
      </c>
      <c r="K70" s="47">
        <f t="shared" si="1"/>
        <v>99.990826618475154</v>
      </c>
    </row>
    <row r="71" spans="1:11">
      <c r="A71" s="10" t="s">
        <v>57</v>
      </c>
      <c r="B71" s="8"/>
      <c r="C71" s="5">
        <v>784543891.3499999</v>
      </c>
      <c r="D71" s="5">
        <v>980668612.87</v>
      </c>
      <c r="E71" s="5">
        <v>980668612.87</v>
      </c>
      <c r="F71" s="5">
        <v>901706535.69000006</v>
      </c>
      <c r="G71" s="6">
        <v>915278655.4799999</v>
      </c>
      <c r="H71" s="5">
        <v>978570265.11999989</v>
      </c>
      <c r="I71" s="5"/>
      <c r="J71" s="43">
        <v>99.786028866177418</v>
      </c>
      <c r="K71" s="43">
        <f t="shared" si="1"/>
        <v>99.786028866177418</v>
      </c>
    </row>
    <row r="72" spans="1:11">
      <c r="A72" s="10"/>
      <c r="B72" s="9" t="s">
        <v>81</v>
      </c>
      <c r="C72" s="7">
        <v>12455050</v>
      </c>
      <c r="D72" s="3">
        <v>9306992.6000000015</v>
      </c>
      <c r="E72" s="3">
        <v>9306992.6000000015</v>
      </c>
      <c r="F72" s="3">
        <v>8563233.2699999996</v>
      </c>
      <c r="G72" s="46">
        <v>8812290.3000000007</v>
      </c>
      <c r="H72" s="3">
        <v>8978650.9800000023</v>
      </c>
      <c r="I72" s="3"/>
      <c r="J72" s="47">
        <v>96.472097549534979</v>
      </c>
      <c r="K72" s="47">
        <f t="shared" si="1"/>
        <v>96.472097549534979</v>
      </c>
    </row>
    <row r="73" spans="1:11">
      <c r="A73" s="44"/>
      <c r="B73" s="9" t="s">
        <v>89</v>
      </c>
      <c r="C73" s="3">
        <v>8701273.0199999996</v>
      </c>
      <c r="D73" s="3">
        <v>7334482.0900000017</v>
      </c>
      <c r="E73" s="3">
        <v>7334482.0900000017</v>
      </c>
      <c r="F73" s="3">
        <v>5920159.0199999996</v>
      </c>
      <c r="G73" s="46">
        <v>6971280.5899999999</v>
      </c>
      <c r="H73" s="3">
        <v>7183217.1000000015</v>
      </c>
      <c r="I73" s="3"/>
      <c r="J73" s="47">
        <v>97.937618660133637</v>
      </c>
      <c r="K73" s="47">
        <f t="shared" si="1"/>
        <v>97.937618660133637</v>
      </c>
    </row>
    <row r="74" spans="1:11">
      <c r="A74" s="44"/>
      <c r="B74" s="9" t="s">
        <v>119</v>
      </c>
      <c r="C74" s="3">
        <v>65100000</v>
      </c>
      <c r="D74" s="3">
        <v>65100000</v>
      </c>
      <c r="E74" s="3">
        <v>65100000</v>
      </c>
      <c r="F74" s="3">
        <v>65100000</v>
      </c>
      <c r="G74" s="46">
        <v>65100000</v>
      </c>
      <c r="H74" s="3">
        <v>64838588</v>
      </c>
      <c r="I74" s="3"/>
      <c r="J74" s="47">
        <v>99.598445468509993</v>
      </c>
      <c r="K74" s="47">
        <f t="shared" ref="K74:K105" si="2">IFERROR(+H74/E74*100,"n.a.")</f>
        <v>99.598445468509993</v>
      </c>
    </row>
    <row r="75" spans="1:11">
      <c r="A75" s="44"/>
      <c r="B75" s="9" t="s">
        <v>18</v>
      </c>
      <c r="C75" s="3">
        <v>111375000</v>
      </c>
      <c r="D75" s="3">
        <v>123406254.40999997</v>
      </c>
      <c r="E75" s="3">
        <v>123406254.40999997</v>
      </c>
      <c r="F75" s="3">
        <v>122475787.34</v>
      </c>
      <c r="G75" s="46">
        <v>122654582.87000002</v>
      </c>
      <c r="H75" s="3">
        <v>123384451.63999997</v>
      </c>
      <c r="I75" s="3"/>
      <c r="J75" s="47">
        <v>99.982332524308234</v>
      </c>
      <c r="K75" s="47">
        <f t="shared" si="2"/>
        <v>99.982332524308234</v>
      </c>
    </row>
    <row r="76" spans="1:11">
      <c r="A76" s="44"/>
      <c r="B76" s="9" t="s">
        <v>105</v>
      </c>
      <c r="C76" s="3">
        <v>397280000</v>
      </c>
      <c r="D76" s="3">
        <v>560455623.95000005</v>
      </c>
      <c r="E76" s="3">
        <v>560455623.95000005</v>
      </c>
      <c r="F76" s="3">
        <v>527873382.71000004</v>
      </c>
      <c r="G76" s="46">
        <v>528511637.91999996</v>
      </c>
      <c r="H76" s="3">
        <v>560348323.88999999</v>
      </c>
      <c r="I76" s="3"/>
      <c r="J76" s="47">
        <v>99.980854851764391</v>
      </c>
      <c r="K76" s="47">
        <f t="shared" si="2"/>
        <v>99.980854851764391</v>
      </c>
    </row>
    <row r="77" spans="1:11">
      <c r="A77" s="44"/>
      <c r="B77" s="9" t="s">
        <v>106</v>
      </c>
      <c r="C77" s="3">
        <v>32054903</v>
      </c>
      <c r="D77" s="3">
        <v>90978242</v>
      </c>
      <c r="E77" s="3">
        <v>90978242</v>
      </c>
      <c r="F77" s="3">
        <v>64928058.839999996</v>
      </c>
      <c r="G77" s="46">
        <v>73322414.039999992</v>
      </c>
      <c r="H77" s="3">
        <v>90471192.269999996</v>
      </c>
      <c r="I77" s="3"/>
      <c r="J77" s="47">
        <v>99.442669237332595</v>
      </c>
      <c r="K77" s="47">
        <f t="shared" si="2"/>
        <v>99.442669237332595</v>
      </c>
    </row>
    <row r="78" spans="1:11">
      <c r="A78" s="44"/>
      <c r="B78" s="9" t="s">
        <v>82</v>
      </c>
      <c r="C78" s="3">
        <v>157577665.32999998</v>
      </c>
      <c r="D78" s="3">
        <v>124087017.82000001</v>
      </c>
      <c r="E78" s="3">
        <v>124087017.82000001</v>
      </c>
      <c r="F78" s="3">
        <v>106845914.51000004</v>
      </c>
      <c r="G78" s="46">
        <v>109906449.76000001</v>
      </c>
      <c r="H78" s="3">
        <v>123365841.24000001</v>
      </c>
      <c r="I78" s="3"/>
      <c r="J78" s="47">
        <v>99.41881383510551</v>
      </c>
      <c r="K78" s="47">
        <f t="shared" si="2"/>
        <v>99.41881383510551</v>
      </c>
    </row>
    <row r="79" spans="1:11">
      <c r="A79" s="10" t="s">
        <v>58</v>
      </c>
      <c r="B79" s="8"/>
      <c r="C79" s="5">
        <v>246355297.97999996</v>
      </c>
      <c r="D79" s="5">
        <v>276477589.90999997</v>
      </c>
      <c r="E79" s="5">
        <v>276477589.90999997</v>
      </c>
      <c r="F79" s="5">
        <v>243017502.37000006</v>
      </c>
      <c r="G79" s="6">
        <v>266054712.85999998</v>
      </c>
      <c r="H79" s="5">
        <v>276041302.61000001</v>
      </c>
      <c r="I79" s="5"/>
      <c r="J79" s="43">
        <v>99.842197951688604</v>
      </c>
      <c r="K79" s="43">
        <f t="shared" si="2"/>
        <v>99.842197951688604</v>
      </c>
    </row>
    <row r="80" spans="1:11">
      <c r="A80" s="10"/>
      <c r="B80" s="9" t="s">
        <v>90</v>
      </c>
      <c r="C80" s="7">
        <v>0</v>
      </c>
      <c r="D80" s="3">
        <v>76174.199999999983</v>
      </c>
      <c r="E80" s="3">
        <v>76174.199999999983</v>
      </c>
      <c r="F80" s="3">
        <v>60279.309999999961</v>
      </c>
      <c r="G80" s="46">
        <v>72406.869999999908</v>
      </c>
      <c r="H80" s="3">
        <v>75567.650000000023</v>
      </c>
      <c r="I80" s="3"/>
      <c r="J80" s="47">
        <v>99.203733022466977</v>
      </c>
      <c r="K80" s="47">
        <f t="shared" si="2"/>
        <v>99.203733022466977</v>
      </c>
    </row>
    <row r="81" spans="1:11">
      <c r="A81" s="44"/>
      <c r="B81" s="9" t="s">
        <v>91</v>
      </c>
      <c r="C81" s="3">
        <v>30441504.960000005</v>
      </c>
      <c r="D81" s="3">
        <v>39473199.960000001</v>
      </c>
      <c r="E81" s="3">
        <v>39473199.960000001</v>
      </c>
      <c r="F81" s="3">
        <v>33619625.519999996</v>
      </c>
      <c r="G81" s="46">
        <v>39357253.759999998</v>
      </c>
      <c r="H81" s="3">
        <v>39445552.880000003</v>
      </c>
      <c r="I81" s="3"/>
      <c r="J81" s="47">
        <v>99.929959871436793</v>
      </c>
      <c r="K81" s="47">
        <f t="shared" si="2"/>
        <v>99.929959871436793</v>
      </c>
    </row>
    <row r="82" spans="1:11">
      <c r="A82" s="44"/>
      <c r="B82" s="9" t="s">
        <v>92</v>
      </c>
      <c r="C82" s="3">
        <v>15182277.999999998</v>
      </c>
      <c r="D82" s="3">
        <v>33827359.640000001</v>
      </c>
      <c r="E82" s="3">
        <v>33827359.640000001</v>
      </c>
      <c r="F82" s="3">
        <v>28059354.57</v>
      </c>
      <c r="G82" s="46">
        <v>32888673.339999996</v>
      </c>
      <c r="H82" s="3">
        <v>33722896.359999992</v>
      </c>
      <c r="I82" s="3"/>
      <c r="J82" s="47">
        <v>99.691187012194462</v>
      </c>
      <c r="K82" s="47">
        <f t="shared" si="2"/>
        <v>99.691187012194462</v>
      </c>
    </row>
    <row r="83" spans="1:11">
      <c r="A83" s="44"/>
      <c r="B83" s="9" t="s">
        <v>125</v>
      </c>
      <c r="C83" s="3">
        <v>103923.96000000002</v>
      </c>
      <c r="D83" s="3">
        <v>0</v>
      </c>
      <c r="E83" s="3">
        <v>0</v>
      </c>
      <c r="F83" s="3">
        <v>0</v>
      </c>
      <c r="G83" s="46">
        <v>0</v>
      </c>
      <c r="H83" s="3">
        <v>0</v>
      </c>
      <c r="I83" s="3"/>
      <c r="J83" s="47" t="s">
        <v>134</v>
      </c>
      <c r="K83" s="47" t="str">
        <f t="shared" si="2"/>
        <v>n.a.</v>
      </c>
    </row>
    <row r="84" spans="1:11" ht="31.5">
      <c r="A84" s="44"/>
      <c r="B84" s="9" t="s">
        <v>93</v>
      </c>
      <c r="C84" s="3">
        <v>200627591.05999997</v>
      </c>
      <c r="D84" s="3">
        <v>203100856.10999998</v>
      </c>
      <c r="E84" s="3">
        <v>203100856.10999998</v>
      </c>
      <c r="F84" s="3">
        <v>181278242.97000006</v>
      </c>
      <c r="G84" s="46">
        <v>193736378.88999999</v>
      </c>
      <c r="H84" s="3">
        <v>202797285.72</v>
      </c>
      <c r="I84" s="3"/>
      <c r="J84" s="47">
        <v>99.850532195769986</v>
      </c>
      <c r="K84" s="47">
        <f t="shared" si="2"/>
        <v>99.850532195769986</v>
      </c>
    </row>
    <row r="85" spans="1:11">
      <c r="A85" s="10" t="s">
        <v>59</v>
      </c>
      <c r="B85" s="8"/>
      <c r="C85" s="5">
        <v>2873000000</v>
      </c>
      <c r="D85" s="5">
        <v>2873000000</v>
      </c>
      <c r="E85" s="5">
        <v>2873000000</v>
      </c>
      <c r="F85" s="5">
        <v>2152567759.1100001</v>
      </c>
      <c r="G85" s="6">
        <v>2375688569.23</v>
      </c>
      <c r="H85" s="5">
        <v>2873000000</v>
      </c>
      <c r="I85" s="5"/>
      <c r="J85" s="43">
        <v>100</v>
      </c>
      <c r="K85" s="43">
        <f t="shared" si="2"/>
        <v>100</v>
      </c>
    </row>
    <row r="86" spans="1:11">
      <c r="A86" s="44"/>
      <c r="B86" s="9" t="s">
        <v>45</v>
      </c>
      <c r="C86" s="3">
        <v>2873000000</v>
      </c>
      <c r="D86" s="3">
        <v>2873000000</v>
      </c>
      <c r="E86" s="3">
        <v>2873000000</v>
      </c>
      <c r="F86" s="3">
        <v>2152567759.1100001</v>
      </c>
      <c r="G86" s="46">
        <v>2375688569.23</v>
      </c>
      <c r="H86" s="3">
        <v>2873000000</v>
      </c>
      <c r="I86" s="3"/>
      <c r="J86" s="47">
        <v>100</v>
      </c>
      <c r="K86" s="47">
        <f t="shared" si="2"/>
        <v>100</v>
      </c>
    </row>
    <row r="87" spans="1:11">
      <c r="A87" s="10" t="s">
        <v>60</v>
      </c>
      <c r="B87" s="8"/>
      <c r="C87" s="5">
        <v>20928750981.019997</v>
      </c>
      <c r="D87" s="5">
        <v>23305088559.789993</v>
      </c>
      <c r="E87" s="5">
        <v>22101742887.359993</v>
      </c>
      <c r="F87" s="5">
        <v>17112909730.070004</v>
      </c>
      <c r="G87" s="6">
        <v>17483702992.939999</v>
      </c>
      <c r="H87" s="5">
        <v>22074210871.67001</v>
      </c>
      <c r="I87" s="5"/>
      <c r="J87" s="43">
        <v>94.718416602613956</v>
      </c>
      <c r="K87" s="43">
        <f t="shared" si="2"/>
        <v>99.87543056748828</v>
      </c>
    </row>
    <row r="88" spans="1:11">
      <c r="A88" s="44"/>
      <c r="B88" s="9" t="s">
        <v>35</v>
      </c>
      <c r="C88" s="3">
        <v>13797000</v>
      </c>
      <c r="D88" s="3">
        <v>13797000</v>
      </c>
      <c r="E88" s="3">
        <v>13797000</v>
      </c>
      <c r="F88" s="3">
        <v>13797000</v>
      </c>
      <c r="G88" s="48">
        <v>13797000</v>
      </c>
      <c r="H88" s="3">
        <v>13797000</v>
      </c>
      <c r="I88" s="3"/>
      <c r="J88" s="47">
        <v>100</v>
      </c>
      <c r="K88" s="47">
        <f t="shared" si="2"/>
        <v>100</v>
      </c>
    </row>
    <row r="89" spans="1:11">
      <c r="A89" s="44"/>
      <c r="B89" s="9" t="s">
        <v>36</v>
      </c>
      <c r="C89" s="3">
        <v>790240000</v>
      </c>
      <c r="D89" s="3">
        <v>790240000</v>
      </c>
      <c r="E89" s="3">
        <v>790240000</v>
      </c>
      <c r="F89" s="3">
        <v>790240000</v>
      </c>
      <c r="G89" s="48">
        <v>790240000</v>
      </c>
      <c r="H89" s="3">
        <v>790240000</v>
      </c>
      <c r="I89" s="3"/>
      <c r="J89" s="47">
        <v>100</v>
      </c>
      <c r="K89" s="47">
        <f t="shared" si="2"/>
        <v>100</v>
      </c>
    </row>
    <row r="90" spans="1:11">
      <c r="A90" s="44"/>
      <c r="B90" s="9" t="s">
        <v>37</v>
      </c>
      <c r="C90" s="3">
        <v>144000000</v>
      </c>
      <c r="D90" s="3">
        <v>187586822</v>
      </c>
      <c r="E90" s="3">
        <v>187586822</v>
      </c>
      <c r="F90" s="3">
        <v>117978298</v>
      </c>
      <c r="G90" s="48">
        <v>153663016</v>
      </c>
      <c r="H90" s="3">
        <v>187586822</v>
      </c>
      <c r="I90" s="3"/>
      <c r="J90" s="47">
        <v>100</v>
      </c>
      <c r="K90" s="47">
        <f t="shared" si="2"/>
        <v>100</v>
      </c>
    </row>
    <row r="91" spans="1:11">
      <c r="A91" s="44"/>
      <c r="B91" s="9" t="s">
        <v>38</v>
      </c>
      <c r="C91" s="3">
        <v>168159886</v>
      </c>
      <c r="D91" s="3">
        <v>146341349.06999999</v>
      </c>
      <c r="E91" s="3">
        <v>146341349.06999999</v>
      </c>
      <c r="F91" s="3">
        <v>135878924.49000001</v>
      </c>
      <c r="G91" s="48">
        <v>142665968.22</v>
      </c>
      <c r="H91" s="3">
        <v>145677903.98000002</v>
      </c>
      <c r="I91" s="3"/>
      <c r="J91" s="47">
        <v>99.546645500935881</v>
      </c>
      <c r="K91" s="47">
        <f t="shared" si="2"/>
        <v>99.546645500935881</v>
      </c>
    </row>
    <row r="92" spans="1:11">
      <c r="A92" s="44"/>
      <c r="B92" s="9" t="s">
        <v>39</v>
      </c>
      <c r="C92" s="3">
        <v>432615788.94</v>
      </c>
      <c r="D92" s="3">
        <v>432615789.00999987</v>
      </c>
      <c r="E92" s="3">
        <v>432615789.00999987</v>
      </c>
      <c r="F92" s="3">
        <v>432615789.00999987</v>
      </c>
      <c r="G92" s="48">
        <v>432615789.00999987</v>
      </c>
      <c r="H92" s="3">
        <v>432615789.00999987</v>
      </c>
      <c r="I92" s="3"/>
      <c r="J92" s="47">
        <v>100</v>
      </c>
      <c r="K92" s="47">
        <f t="shared" si="2"/>
        <v>100</v>
      </c>
    </row>
    <row r="93" spans="1:11">
      <c r="A93" s="44"/>
      <c r="B93" s="9" t="s">
        <v>40</v>
      </c>
      <c r="C93" s="3">
        <v>23981557</v>
      </c>
      <c r="D93" s="3">
        <v>109508182.71999998</v>
      </c>
      <c r="E93" s="3">
        <v>109508182.71999998</v>
      </c>
      <c r="F93" s="3">
        <v>63414059.280000009</v>
      </c>
      <c r="G93" s="48">
        <v>63414059.280000009</v>
      </c>
      <c r="H93" s="3">
        <v>109508182.71999998</v>
      </c>
      <c r="I93" s="3"/>
      <c r="J93" s="47">
        <v>100</v>
      </c>
      <c r="K93" s="47">
        <f t="shared" si="2"/>
        <v>100</v>
      </c>
    </row>
    <row r="94" spans="1:11">
      <c r="A94" s="44"/>
      <c r="B94" s="9" t="s">
        <v>126</v>
      </c>
      <c r="C94" s="3">
        <v>13866938</v>
      </c>
      <c r="D94" s="3">
        <v>13866938</v>
      </c>
      <c r="E94" s="3">
        <v>13860148</v>
      </c>
      <c r="F94" s="3">
        <v>0</v>
      </c>
      <c r="G94" s="48">
        <v>13860148</v>
      </c>
      <c r="H94" s="3">
        <v>13860148</v>
      </c>
      <c r="I94" s="3"/>
      <c r="J94" s="47">
        <v>99.951034611966975</v>
      </c>
      <c r="K94" s="47">
        <f t="shared" si="2"/>
        <v>100</v>
      </c>
    </row>
    <row r="95" spans="1:11">
      <c r="A95" s="44"/>
      <c r="B95" s="9" t="s">
        <v>120</v>
      </c>
      <c r="C95" s="3">
        <v>187298317</v>
      </c>
      <c r="D95" s="3">
        <v>210311217.47</v>
      </c>
      <c r="E95" s="3">
        <v>210083646.03999999</v>
      </c>
      <c r="F95" s="3">
        <v>209965219.12</v>
      </c>
      <c r="G95" s="48">
        <v>209998542.41</v>
      </c>
      <c r="H95" s="3">
        <v>209628569.32999998</v>
      </c>
      <c r="I95" s="3"/>
      <c r="J95" s="47">
        <v>99.675410494878918</v>
      </c>
      <c r="K95" s="47">
        <f t="shared" si="2"/>
        <v>99.783383086414375</v>
      </c>
    </row>
    <row r="96" spans="1:11">
      <c r="A96" s="44"/>
      <c r="B96" s="9" t="s">
        <v>25</v>
      </c>
      <c r="C96" s="3">
        <v>9046328459.989996</v>
      </c>
      <c r="D96" s="3">
        <v>8951314827.7699928</v>
      </c>
      <c r="E96" s="3">
        <v>8951314827.7699928</v>
      </c>
      <c r="F96" s="3">
        <v>7104075191.2900028</v>
      </c>
      <c r="G96" s="48">
        <v>7412020633.1099997</v>
      </c>
      <c r="H96" s="3">
        <v>8927277718.2400093</v>
      </c>
      <c r="I96" s="3"/>
      <c r="J96" s="47">
        <v>99.731468393275449</v>
      </c>
      <c r="K96" s="47">
        <f t="shared" si="2"/>
        <v>99.731468393275449</v>
      </c>
    </row>
    <row r="97" spans="1:11">
      <c r="A97" s="44"/>
      <c r="B97" s="9" t="s">
        <v>41</v>
      </c>
      <c r="C97" s="3">
        <v>45049410.020000003</v>
      </c>
      <c r="D97" s="3">
        <v>45049410.000000007</v>
      </c>
      <c r="E97" s="3">
        <v>45049410.000000007</v>
      </c>
      <c r="F97" s="3">
        <v>45049410.000000007</v>
      </c>
      <c r="G97" s="48">
        <v>45049410.000000007</v>
      </c>
      <c r="H97" s="3">
        <v>45049410.000000007</v>
      </c>
      <c r="I97" s="3"/>
      <c r="J97" s="47">
        <v>100</v>
      </c>
      <c r="K97" s="47">
        <f t="shared" si="2"/>
        <v>100</v>
      </c>
    </row>
    <row r="98" spans="1:11">
      <c r="A98" s="44"/>
      <c r="B98" s="9" t="s">
        <v>107</v>
      </c>
      <c r="C98" s="3">
        <v>517417460.07000005</v>
      </c>
      <c r="D98" s="3">
        <v>566619200.05000019</v>
      </c>
      <c r="E98" s="3">
        <v>566619200.05000019</v>
      </c>
      <c r="F98" s="3">
        <v>514823537.60999995</v>
      </c>
      <c r="G98" s="48">
        <v>521306125.63999999</v>
      </c>
      <c r="H98" s="3">
        <v>564242815.68999958</v>
      </c>
      <c r="I98" s="3"/>
      <c r="J98" s="47">
        <v>99.580602923481791</v>
      </c>
      <c r="K98" s="47">
        <f t="shared" si="2"/>
        <v>99.580602923481791</v>
      </c>
    </row>
    <row r="99" spans="1:11">
      <c r="A99" s="44"/>
      <c r="B99" s="9" t="s">
        <v>30</v>
      </c>
      <c r="C99" s="3">
        <v>24411167</v>
      </c>
      <c r="D99" s="3">
        <v>57979288.659999996</v>
      </c>
      <c r="E99" s="3">
        <v>57979288.659999996</v>
      </c>
      <c r="F99" s="3">
        <v>57979288.660000004</v>
      </c>
      <c r="G99" s="48">
        <v>57979288.660000004</v>
      </c>
      <c r="H99" s="3">
        <v>57979288.659999996</v>
      </c>
      <c r="I99" s="3"/>
      <c r="J99" s="47">
        <v>100</v>
      </c>
      <c r="K99" s="47">
        <f t="shared" si="2"/>
        <v>100</v>
      </c>
    </row>
    <row r="100" spans="1:11">
      <c r="A100" s="44"/>
      <c r="B100" s="9" t="s">
        <v>42</v>
      </c>
      <c r="C100" s="3">
        <v>8688267311</v>
      </c>
      <c r="D100" s="3">
        <v>8688267311</v>
      </c>
      <c r="E100" s="3">
        <v>7485156000</v>
      </c>
      <c r="F100" s="3">
        <v>5974617000</v>
      </c>
      <c r="G100" s="48">
        <v>5974617000</v>
      </c>
      <c r="H100" s="3">
        <v>7485156000</v>
      </c>
      <c r="I100" s="3"/>
      <c r="J100" s="47">
        <v>86.152459772079411</v>
      </c>
      <c r="K100" s="47">
        <f t="shared" si="2"/>
        <v>100</v>
      </c>
    </row>
    <row r="101" spans="1:11">
      <c r="A101" s="44"/>
      <c r="B101" s="9" t="s">
        <v>111</v>
      </c>
      <c r="C101" s="3">
        <v>833317686</v>
      </c>
      <c r="D101" s="3">
        <v>3091591224.0400004</v>
      </c>
      <c r="E101" s="3">
        <v>3091591224.0400004</v>
      </c>
      <c r="F101" s="3">
        <v>1652476012.6099997</v>
      </c>
      <c r="G101" s="48">
        <v>1652476012.6099997</v>
      </c>
      <c r="H101" s="3">
        <v>3091591224.0400004</v>
      </c>
      <c r="I101" s="3"/>
      <c r="J101" s="47">
        <v>100</v>
      </c>
      <c r="K101" s="47">
        <f t="shared" si="2"/>
        <v>100</v>
      </c>
    </row>
    <row r="102" spans="1:11">
      <c r="A102" s="10" t="s">
        <v>63</v>
      </c>
      <c r="B102" s="9"/>
      <c r="C102" s="1">
        <v>150000000</v>
      </c>
      <c r="D102" s="1">
        <v>150000000</v>
      </c>
      <c r="E102" s="1">
        <v>150000000</v>
      </c>
      <c r="F102" s="1">
        <v>125939263.05</v>
      </c>
      <c r="G102" s="1">
        <v>125939263.05</v>
      </c>
      <c r="H102" s="1">
        <v>143074806.91</v>
      </c>
      <c r="I102" s="1"/>
      <c r="J102" s="43">
        <v>95.383204606666666</v>
      </c>
      <c r="K102" s="43">
        <f t="shared" si="2"/>
        <v>95.383204606666666</v>
      </c>
    </row>
    <row r="103" spans="1:11">
      <c r="A103" s="44"/>
      <c r="B103" s="9" t="s">
        <v>83</v>
      </c>
      <c r="C103" s="3">
        <v>150000000</v>
      </c>
      <c r="D103" s="3">
        <v>150000000</v>
      </c>
      <c r="E103" s="3">
        <v>150000000</v>
      </c>
      <c r="F103" s="3">
        <v>125939263.05</v>
      </c>
      <c r="G103" s="46">
        <v>125939263.05</v>
      </c>
      <c r="H103" s="3">
        <v>143074806.91</v>
      </c>
      <c r="I103" s="3"/>
      <c r="J103" s="47">
        <v>95.383204606666666</v>
      </c>
      <c r="K103" s="47">
        <f t="shared" si="2"/>
        <v>95.383204606666666</v>
      </c>
    </row>
    <row r="104" spans="1:11">
      <c r="A104" s="10" t="s">
        <v>61</v>
      </c>
      <c r="B104" s="8"/>
      <c r="C104" s="1">
        <v>6883016491.2199993</v>
      </c>
      <c r="D104" s="1">
        <v>6883016491.2199993</v>
      </c>
      <c r="E104" s="1">
        <v>6883016491.2199993</v>
      </c>
      <c r="F104" s="1">
        <v>6576846102.8499994</v>
      </c>
      <c r="G104" s="2">
        <v>6729931297.0299988</v>
      </c>
      <c r="H104" s="1">
        <v>6883016491.2199993</v>
      </c>
      <c r="I104" s="1"/>
      <c r="J104" s="43">
        <v>100</v>
      </c>
      <c r="K104" s="43">
        <f t="shared" si="2"/>
        <v>100</v>
      </c>
    </row>
    <row r="105" spans="1:11">
      <c r="A105" s="10"/>
      <c r="B105" s="9" t="s">
        <v>84</v>
      </c>
      <c r="C105" s="3">
        <v>5045994165.9399996</v>
      </c>
      <c r="D105" s="3">
        <v>5045994165.9399996</v>
      </c>
      <c r="E105" s="3">
        <v>5045994165.9399996</v>
      </c>
      <c r="F105" s="3">
        <v>5045994165.9399996</v>
      </c>
      <c r="G105" s="46">
        <v>5045994165.9399996</v>
      </c>
      <c r="H105" s="3">
        <v>5045994165.9399996</v>
      </c>
      <c r="I105" s="3"/>
      <c r="J105" s="47">
        <v>100</v>
      </c>
      <c r="K105" s="47">
        <f t="shared" si="2"/>
        <v>100</v>
      </c>
    </row>
    <row r="106" spans="1:11">
      <c r="A106" s="10"/>
      <c r="B106" s="9" t="s">
        <v>85</v>
      </c>
      <c r="C106" s="3">
        <v>1837022325.2799997</v>
      </c>
      <c r="D106" s="3">
        <v>1837022325.2799997</v>
      </c>
      <c r="E106" s="3">
        <v>1837022325.2799997</v>
      </c>
      <c r="F106" s="3">
        <v>1530851936.9099996</v>
      </c>
      <c r="G106" s="46">
        <v>1683937131.0899997</v>
      </c>
      <c r="H106" s="3">
        <v>1837022325.2799997</v>
      </c>
      <c r="I106" s="3"/>
      <c r="J106" s="47">
        <v>100</v>
      </c>
      <c r="K106" s="47">
        <f t="shared" ref="K106:K112" si="3">IFERROR(+H106/E106*100,"n.a.")</f>
        <v>100</v>
      </c>
    </row>
    <row r="107" spans="1:11">
      <c r="A107" s="10" t="s">
        <v>62</v>
      </c>
      <c r="B107" s="8"/>
      <c r="C107" s="5">
        <v>9887355</v>
      </c>
      <c r="D107" s="5">
        <v>10046172.469999999</v>
      </c>
      <c r="E107" s="5">
        <v>10046172.469999999</v>
      </c>
      <c r="F107" s="5">
        <v>6260279.7800000003</v>
      </c>
      <c r="G107" s="6">
        <v>6887893.2000000002</v>
      </c>
      <c r="H107" s="5">
        <v>9648345.4399999995</v>
      </c>
      <c r="I107" s="5"/>
      <c r="J107" s="43">
        <v>96.04001393378428</v>
      </c>
      <c r="K107" s="43">
        <f t="shared" si="3"/>
        <v>96.04001393378428</v>
      </c>
    </row>
    <row r="108" spans="1:11">
      <c r="A108" s="10"/>
      <c r="B108" s="9" t="s">
        <v>43</v>
      </c>
      <c r="C108" s="3">
        <v>2353041</v>
      </c>
      <c r="D108" s="3">
        <v>2440091.6900000004</v>
      </c>
      <c r="E108" s="3">
        <v>2440091.6900000004</v>
      </c>
      <c r="F108" s="3">
        <v>1722123.82</v>
      </c>
      <c r="G108" s="48">
        <v>1925769.66</v>
      </c>
      <c r="H108" s="3">
        <v>2357997.21</v>
      </c>
      <c r="I108" s="3"/>
      <c r="J108" s="47">
        <v>96.635598558183659</v>
      </c>
      <c r="K108" s="47">
        <f t="shared" si="3"/>
        <v>96.635598558183659</v>
      </c>
    </row>
    <row r="109" spans="1:11">
      <c r="A109" s="10"/>
      <c r="B109" s="9" t="s">
        <v>44</v>
      </c>
      <c r="C109" s="3">
        <v>7534314</v>
      </c>
      <c r="D109" s="3">
        <v>7606080.7799999993</v>
      </c>
      <c r="E109" s="3">
        <v>7606080.7799999993</v>
      </c>
      <c r="F109" s="3">
        <v>4538155.96</v>
      </c>
      <c r="G109" s="48">
        <v>4962123.54</v>
      </c>
      <c r="H109" s="3">
        <v>7290348.2299999995</v>
      </c>
      <c r="I109" s="3"/>
      <c r="J109" s="47">
        <v>95.84894561164522</v>
      </c>
      <c r="K109" s="47">
        <f t="shared" si="3"/>
        <v>95.84894561164522</v>
      </c>
    </row>
    <row r="110" spans="1:11">
      <c r="A110" s="10" t="s">
        <v>129</v>
      </c>
      <c r="B110" s="49"/>
      <c r="C110" s="50">
        <v>10000000</v>
      </c>
      <c r="D110" s="50">
        <v>10000000</v>
      </c>
      <c r="E110" s="50">
        <v>10000000</v>
      </c>
      <c r="F110" s="50">
        <v>10000000</v>
      </c>
      <c r="G110" s="51">
        <v>10000000</v>
      </c>
      <c r="H110" s="50">
        <v>10000000</v>
      </c>
      <c r="I110" s="50"/>
      <c r="J110" s="43">
        <v>100</v>
      </c>
      <c r="K110" s="43">
        <f t="shared" si="3"/>
        <v>100</v>
      </c>
    </row>
    <row r="111" spans="1:11">
      <c r="A111" s="52"/>
      <c r="B111" s="49" t="s">
        <v>131</v>
      </c>
      <c r="C111" s="45">
        <v>0</v>
      </c>
      <c r="D111" s="45">
        <v>0</v>
      </c>
      <c r="E111" s="45">
        <v>0</v>
      </c>
      <c r="F111" s="45">
        <v>0</v>
      </c>
      <c r="G111" s="48">
        <v>0</v>
      </c>
      <c r="H111" s="45">
        <v>0</v>
      </c>
      <c r="I111" s="45"/>
      <c r="J111" s="47" t="s">
        <v>134</v>
      </c>
      <c r="K111" s="47" t="str">
        <f t="shared" si="3"/>
        <v>n.a.</v>
      </c>
    </row>
    <row r="112" spans="1:11">
      <c r="A112" s="52"/>
      <c r="B112" s="49" t="s">
        <v>130</v>
      </c>
      <c r="C112" s="45">
        <v>10000000</v>
      </c>
      <c r="D112" s="3">
        <v>10000000</v>
      </c>
      <c r="E112" s="3">
        <v>10000000</v>
      </c>
      <c r="F112" s="3">
        <v>10000000</v>
      </c>
      <c r="G112" s="46">
        <v>10000000</v>
      </c>
      <c r="H112" s="3">
        <v>10000000</v>
      </c>
      <c r="I112" s="3"/>
      <c r="J112" s="47">
        <v>100</v>
      </c>
      <c r="K112" s="47">
        <f t="shared" si="3"/>
        <v>100</v>
      </c>
    </row>
    <row r="113" spans="1:11">
      <c r="A113" s="53"/>
      <c r="B113" s="54"/>
      <c r="C113" s="55"/>
      <c r="D113" s="56"/>
      <c r="E113" s="56"/>
      <c r="F113" s="56"/>
      <c r="G113" s="57"/>
      <c r="H113" s="56"/>
      <c r="I113" s="56"/>
      <c r="J113" s="56"/>
      <c r="K113" s="56"/>
    </row>
    <row r="114" spans="1:11">
      <c r="A114" s="30" t="s">
        <v>124</v>
      </c>
      <c r="B114" s="30"/>
      <c r="C114" s="30" t="s">
        <v>123</v>
      </c>
      <c r="D114" s="30" t="s">
        <v>123</v>
      </c>
      <c r="E114" s="30" t="s">
        <v>123</v>
      </c>
      <c r="F114" s="30" t="s">
        <v>123</v>
      </c>
      <c r="G114" s="30" t="s">
        <v>123</v>
      </c>
      <c r="H114" s="30" t="s">
        <v>123</v>
      </c>
      <c r="I114" s="30" t="s">
        <v>123</v>
      </c>
      <c r="J114" s="30" t="s">
        <v>123</v>
      </c>
      <c r="K114" s="30" t="s">
        <v>123</v>
      </c>
    </row>
    <row r="115" spans="1:11">
      <c r="A115" s="30" t="s">
        <v>121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</row>
    <row r="116" spans="1:11" ht="30" customHeight="1">
      <c r="A116" s="30" t="s">
        <v>122</v>
      </c>
      <c r="B116" s="30"/>
      <c r="C116" s="30"/>
      <c r="D116" s="30"/>
      <c r="E116" s="30"/>
      <c r="F116" s="30"/>
      <c r="G116" s="30"/>
      <c r="H116" s="30"/>
      <c r="I116" s="30"/>
      <c r="J116" s="30"/>
      <c r="K116" s="30"/>
    </row>
    <row r="117" spans="1:11" ht="30" customHeight="1">
      <c r="A117" s="30" t="s">
        <v>127</v>
      </c>
      <c r="B117" s="30"/>
      <c r="C117" s="30"/>
      <c r="D117" s="30"/>
      <c r="E117" s="30"/>
      <c r="F117" s="30"/>
      <c r="G117" s="30"/>
      <c r="H117" s="30"/>
      <c r="I117" s="30"/>
      <c r="J117" s="30"/>
      <c r="K117" s="30"/>
    </row>
    <row r="118" spans="1:11">
      <c r="A118" s="30" t="s">
        <v>132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</row>
    <row r="119" spans="1:11" ht="45" customHeight="1">
      <c r="A119" s="30" t="s">
        <v>128</v>
      </c>
      <c r="B119" s="30"/>
      <c r="C119" s="30"/>
      <c r="D119" s="30"/>
      <c r="E119" s="30"/>
      <c r="F119" s="30"/>
      <c r="G119" s="30"/>
      <c r="H119" s="30"/>
      <c r="I119" s="30"/>
      <c r="J119" s="30"/>
      <c r="K119" s="30"/>
    </row>
    <row r="120" spans="1:11">
      <c r="A120" s="30" t="s">
        <v>112</v>
      </c>
      <c r="B120" s="30"/>
      <c r="C120" s="30"/>
      <c r="D120" s="30"/>
      <c r="E120" s="30"/>
      <c r="F120" s="30"/>
      <c r="G120" s="30"/>
      <c r="H120" s="30"/>
      <c r="I120" s="30"/>
      <c r="J120" s="30"/>
      <c r="K120" s="30"/>
    </row>
    <row r="121" spans="1:11">
      <c r="A121" s="30" t="s">
        <v>113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</row>
    <row r="122" spans="1:11">
      <c r="C122" s="12"/>
    </row>
  </sheetData>
  <mergeCells count="17">
    <mergeCell ref="A121:K121"/>
    <mergeCell ref="A2:K2"/>
    <mergeCell ref="A3:K3"/>
    <mergeCell ref="A4:K4"/>
    <mergeCell ref="C6:K6"/>
    <mergeCell ref="C7:C8"/>
    <mergeCell ref="D7:D8"/>
    <mergeCell ref="E7:E8"/>
    <mergeCell ref="F7:H7"/>
    <mergeCell ref="J7:K7"/>
    <mergeCell ref="A118:K118"/>
    <mergeCell ref="A119:K119"/>
    <mergeCell ref="A120:K120"/>
    <mergeCell ref="A114:K114"/>
    <mergeCell ref="A117:K117"/>
    <mergeCell ref="A115:K115"/>
    <mergeCell ref="A116:K116"/>
  </mergeCells>
  <printOptions verticalCentered="1"/>
  <pageMargins left="0" right="0" top="0" bottom="0" header="0.39370078740157483" footer="0.39370078740157483"/>
  <pageSetup scale="72" fitToHeight="999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Anexo 7 Notas completas</vt:lpstr>
      <vt:lpstr>'Anexo 7 Notas completas'!Área_de_impresión</vt:lpstr>
      <vt:lpstr>'Anexo 7 Notas completas'!Títulos_a_imprimir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socorro elizalde</dc:creator>
  <cp:lastModifiedBy>susana_pena</cp:lastModifiedBy>
  <cp:lastPrinted>2013-01-21T18:35:26Z</cp:lastPrinted>
  <dcterms:created xsi:type="dcterms:W3CDTF">2010-10-28T01:24:04Z</dcterms:created>
  <dcterms:modified xsi:type="dcterms:W3CDTF">2013-02-05T23:32:33Z</dcterms:modified>
</cp:coreProperties>
</file>